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L2" i="8"/>
  <c r="I3" i="5"/>
  <c r="I2" s="1"/>
  <c r="H3"/>
  <c r="E2"/>
  <c r="J3" i="7" l="1"/>
  <c r="D3" l="1"/>
  <c r="F3" l="1"/>
  <c r="H3" l="1"/>
  <c r="L3" l="1"/>
</calcChain>
</file>

<file path=xl/sharedStrings.xml><?xml version="1.0" encoding="utf-8"?>
<sst xmlns="http://schemas.openxmlformats.org/spreadsheetml/2006/main" count="858" uniqueCount="841">
  <si>
    <t>No.</t>
  </si>
  <si>
    <t>세대명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</si>
  <si>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</si>
  <si>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</si>
  <si>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</si>
  <si>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</si>
  <si>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</si>
  <si>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</si>
  <si>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</si>
  <si>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</si>
  <si>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</si>
  <si>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</si>
  <si>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</si>
  <si>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</si>
  <si>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</si>
  <si>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</si>
  <si>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</si>
  <si>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</si>
  <si>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</si>
  <si>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</si>
  <si>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</si>
  <si>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</si>
  <si>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</si>
  <si>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</si>
  <si>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</si>
  <si>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</si>
  <si>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</si>
  <si>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</si>
  <si>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</si>
  <si>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</si>
  <si>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</si>
  <si>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</si>
  <si>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</si>
  <si>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</si>
  <si>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</si>
  <si>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</si>
  <si>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</si>
  <si>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</si>
  <si>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</si>
  <si>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</si>
  <si>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</si>
  <si>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</si>
  <si>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</si>
  <si>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</si>
  <si>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</si>
  <si>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</si>
  <si>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</si>
  <si>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</si>
  <si>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</si>
  <si>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</si>
  <si>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</si>
  <si>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</si>
  <si>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</si>
  <si>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</si>
  <si>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</si>
  <si>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</si>
  <si>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</si>
  <si>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</si>
  <si>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</si>
  <si>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</si>
  <si>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</si>
  <si>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</si>
  <si>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</si>
  <si>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</si>
  <si>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</si>
  <si>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</si>
  <si>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</si>
  <si>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</si>
  <si>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</si>
  <si>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</si>
  <si>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</si>
  <si>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</si>
  <si>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</si>
  <si>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</si>
  <si>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</si>
  <si>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</si>
  <si>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</si>
  <si>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</si>
  <si>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</si>
  <si>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</si>
  <si>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</si>
  <si>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</si>
  <si>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</si>
  <si>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</si>
  <si>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</si>
  <si>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</si>
  <si>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</si>
  <si>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</si>
  <si>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</si>
  <si>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</si>
  <si>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</si>
  <si>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</si>
  <si>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</si>
  <si>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</si>
  <si>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</si>
  <si>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</si>
  <si>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</si>
  <si>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</si>
  <si>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</si>
  <si>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</si>
  <si>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</si>
  <si>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</si>
  <si>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</si>
  <si>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</si>
  <si>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</si>
  <si>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</si>
  <si>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</si>
  <si>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</si>
  <si>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</si>
  <si>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</si>
  <si>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</si>
  <si>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</si>
  <si>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</si>
  <si>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</si>
  <si>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</si>
  <si>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</si>
  <si>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</si>
  <si>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</si>
  <si>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</si>
  <si>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</si>
  <si>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</si>
  <si>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</si>
  <si>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</si>
  <si>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</si>
  <si>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</si>
  <si>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</si>
  <si>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</si>
  <si>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</si>
  <si>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</si>
  <si>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</si>
  <si>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</si>
  <si>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</si>
  <si>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</si>
  <si>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</si>
  <si>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</si>
  <si>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</si>
  <si>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</si>
  <si>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</si>
  <si>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</si>
  <si>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</si>
  <si>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</si>
  <si>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</si>
  <si>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</si>
  <si>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</si>
  <si>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</si>
  <si>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</si>
  <si>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</si>
  <si>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</si>
  <si>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</si>
  <si>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</si>
  <si>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</si>
  <si>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</si>
  <si>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</si>
  <si>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</si>
  <si>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</si>
  <si>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</si>
  <si>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</si>
  <si>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</si>
  <si>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</si>
  <si>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</si>
  <si>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</si>
  <si>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</si>
  <si>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</si>
  <si>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</si>
  <si>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</si>
  <si>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</si>
  <si>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</si>
  <si>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</si>
  <si>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</si>
  <si>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</si>
  <si>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</si>
  <si>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</si>
  <si>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</si>
  <si>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</si>
  <si>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</si>
  <si>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</si>
  <si>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</si>
  <si>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</si>
  <si>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</si>
  <si>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</si>
  <si>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</si>
  <si>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</si>
  <si>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</si>
  <si>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</si>
  <si>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</si>
  <si>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</si>
  <si>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</si>
  <si>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</si>
  <si>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</si>
  <si>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</si>
  <si>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</si>
  <si>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</si>
  <si>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</si>
  <si>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</si>
  <si>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</si>
  <si>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</si>
  <si>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</si>
  <si>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</si>
  <si>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</si>
  <si>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</si>
  <si>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</si>
  <si>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</si>
  <si>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</si>
  <si>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</si>
  <si>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</si>
  <si>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</si>
  <si>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</si>
  <si>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</si>
  <si>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</si>
  <si>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</si>
  <si>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</si>
  <si>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</si>
  <si>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</si>
  <si>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</si>
  <si>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</si>
  <si>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</si>
  <si>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</si>
  <si>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</si>
  <si>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</si>
  <si>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</si>
  <si>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</si>
  <si>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</si>
  <si>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</si>
  <si>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</si>
  <si>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</si>
  <si>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</si>
  <si>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</si>
  <si>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</si>
  <si>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</si>
  <si>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</si>
  <si>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</si>
  <si>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</si>
  <si>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</si>
  <si>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</si>
  <si>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</si>
  <si>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</si>
  <si>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</si>
  <si>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</si>
  <si>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</si>
  <si>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</si>
  <si>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</si>
  <si>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</si>
  <si>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</si>
  <si>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</si>
  <si>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</si>
  <si>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</si>
  <si>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</si>
  <si>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</si>
  <si>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</si>
  <si>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</si>
  <si>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</si>
  <si>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</si>
  <si>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</si>
  <si>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</si>
  <si>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</si>
  <si>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</si>
  <si>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</si>
  <si>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</si>
  <si>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</si>
  <si>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</si>
  <si>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</si>
  <si>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</si>
  <si>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</si>
  <si>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</si>
  <si>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</si>
  <si>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</si>
  <si>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</si>
  <si>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</si>
  <si>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</si>
  <si>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</si>
  <si>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</si>
  <si>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</si>
  <si>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</si>
  <si>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</si>
  <si>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</si>
  <si>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</si>
  <si>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</si>
  <si>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</si>
  <si>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</si>
  <si>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</si>
  <si>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</si>
  <si>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</si>
  <si>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</si>
  <si>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</si>
  <si>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</si>
  <si>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</si>
  <si>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</si>
  <si>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</si>
  <si>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</si>
  <si>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</si>
  <si>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</si>
  <si>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</si>
  <si>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</si>
  <si>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</si>
  <si>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</si>
  <si>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</si>
  <si>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</si>
  <si>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</si>
  <si>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</si>
  <si>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</si>
  <si>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</si>
  <si>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</si>
  <si>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</si>
  <si>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</si>
  <si>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</si>
  <si>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</si>
  <si>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</si>
  <si>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</si>
  <si>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</si>
  <si>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</si>
  <si>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</si>
  <si>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</si>
  <si>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</si>
  <si>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</si>
  <si>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</si>
  <si>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</si>
  <si>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</si>
  <si>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</si>
  <si>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</si>
  <si>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</si>
  <si>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</si>
  <si>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</si>
  <si>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</si>
  <si>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</si>
  <si>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</si>
  <si>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</si>
  <si>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</si>
  <si>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</si>
  <si>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</si>
  <si>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</si>
  <si>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</si>
  <si>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</si>
  <si>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</si>
  <si>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</si>
  <si>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</si>
  <si>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</si>
  <si>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</si>
  <si>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</si>
  <si>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</si>
  <si>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</si>
  <si>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</si>
  <si>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</si>
  <si>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</si>
  <si>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</si>
  <si>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</si>
  <si>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</si>
  <si>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</si>
  <si>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</si>
  <si>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</si>
  <si>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</si>
  <si>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</si>
  <si>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</si>
  <si>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</si>
  <si>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</si>
  <si>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</si>
  <si>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</si>
  <si>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</si>
  <si>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</si>
  <si>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</si>
  <si>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</si>
  <si>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</si>
  <si>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</si>
  <si>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</si>
  <si>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</si>
  <si>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</si>
  <si>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</si>
  <si>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</si>
  <si>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</si>
  <si>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</si>
  <si>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</si>
  <si>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</si>
  <si>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</si>
  <si>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</si>
  <si>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</si>
  <si>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</si>
  <si>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</si>
  <si>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</si>
  <si>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</si>
  <si>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</si>
  <si>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</si>
  <si>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</si>
  <si>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</si>
  <si>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</si>
  <si>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</si>
  <si>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</si>
  <si>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</si>
  <si>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</si>
  <si>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</si>
  <si>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</si>
  <si>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</si>
  <si>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</si>
  <si>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</si>
  <si>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</si>
  <si>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</si>
  <si>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</si>
  <si>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</si>
  <si>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</si>
  <si>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</si>
  <si>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</si>
  <si>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</si>
  <si>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</si>
  <si>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</si>
  <si>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</si>
  <si>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</si>
  <si>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</si>
  <si>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</si>
  <si>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</si>
  <si>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</si>
  <si>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</si>
  <si>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</si>
  <si>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</si>
  <si>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</si>
  <si>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</si>
  <si>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</si>
  <si>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</si>
  <si>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</si>
  <si>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</si>
  <si>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</si>
  <si>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</si>
  <si>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</si>
  <si>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</si>
  <si>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</si>
  <si>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</si>
  <si>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</si>
  <si>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</si>
  <si>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</si>
  <si>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</si>
  <si>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</si>
  <si>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</si>
  <si>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</si>
  <si>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</si>
  <si>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</si>
  <si>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</si>
  <si>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</si>
  <si>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</si>
  <si>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</si>
  <si>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</si>
  <si>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</si>
  <si>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</si>
  <si>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</si>
  <si>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</si>
  <si>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</si>
  <si>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</si>
  <si>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</si>
  <si>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</si>
  <si>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</si>
  <si>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</si>
  <si>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</si>
  <si>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</si>
  <si>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</si>
  <si>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</si>
  <si>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</si>
  <si>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</si>
  <si>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</si>
  <si>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</si>
  <si>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</si>
  <si>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</si>
  <si>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</si>
  <si>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</si>
  <si>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</si>
  <si>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</si>
  <si>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</si>
  <si>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</si>
  <si>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</si>
  <si>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</si>
  <si>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</si>
  <si>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</si>
  <si>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</si>
  <si>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</si>
  <si>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</si>
  <si>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</si>
  <si>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</si>
  <si>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</si>
  <si>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</si>
  <si>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</si>
  <si>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</si>
  <si>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</si>
  <si>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</si>
  <si>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</si>
  <si>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</si>
  <si>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</si>
  <si>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</si>
  <si>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</si>
  <si>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</si>
  <si>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</si>
  <si>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</si>
  <si>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</si>
  <si>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</si>
  <si>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</si>
  <si>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</si>
  <si>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</si>
  <si>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</si>
  <si>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</si>
  <si>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</si>
  <si>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</si>
  <si>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</si>
  <si>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</si>
  <si>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</si>
  <si>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</si>
  <si>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</si>
  <si>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</si>
  <si>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</si>
  <si>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</si>
  <si>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</si>
  <si>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</si>
  <si>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</si>
  <si>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</si>
  <si>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</si>
  <si>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</si>
  <si>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</si>
  <si>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</si>
  <si>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</si>
  <si>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</si>
  <si>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</si>
  <si>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</si>
  <si>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</si>
  <si>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</si>
  <si>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</si>
  <si>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</si>
  <si>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</si>
  <si>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</si>
  <si>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</si>
  <si>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</si>
  <si>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</si>
  <si>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</si>
  <si>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</si>
  <si>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</si>
  <si>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</si>
  <si>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</si>
  <si>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</si>
  <si>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</si>
  <si>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</si>
  <si>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</si>
  <si>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</si>
  <si>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</si>
  <si>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</si>
  <si>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</si>
  <si>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</si>
  <si>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</si>
  <si>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</si>
  <si>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</si>
  <si>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</si>
  <si>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</si>
  <si>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</si>
  <si>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</si>
  <si>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</si>
  <si>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</si>
  <si>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</si>
  <si>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</si>
  <si>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</si>
  <si>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</si>
  <si>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</si>
  <si>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</si>
  <si>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</si>
  <si>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</si>
  <si>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</si>
  <si>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</si>
  <si>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</si>
  <si>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</si>
  <si>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</si>
  <si>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</si>
  <si>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</si>
  <si>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</si>
  <si>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</si>
  <si>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</si>
  <si>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</si>
  <si>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</si>
  <si>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</si>
  <si>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</si>
  <si>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</si>
  <si>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</si>
  <si>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</si>
  <si>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</si>
  <si>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</si>
  <si>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</si>
  <si>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</si>
  <si>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</si>
  <si>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</si>
  <si>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</si>
  <si>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</si>
  <si>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</si>
  <si>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</si>
  <si>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</si>
  <si>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</si>
  <si>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</si>
  <si>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</si>
  <si>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</si>
  <si>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</si>
  <si>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</si>
  <si>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</si>
  <si>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</si>
  <si>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</si>
  <si>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</si>
  <si>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</si>
  <si>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</si>
  <si>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</si>
  <si>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</si>
  <si>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</si>
  <si>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</si>
  <si>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</si>
  <si>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</si>
  <si>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</si>
  <si>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</si>
  <si>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</si>
  <si>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</si>
  <si>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</si>
  <si>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</si>
  <si>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</si>
  <si>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</si>
  <si>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</si>
  <si>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</si>
  <si>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</si>
  <si>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</si>
  <si>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</si>
  <si>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</si>
  <si>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</si>
  <si>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</si>
  <si>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</si>
  <si>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</si>
  <si>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</si>
  <si>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</si>
  <si>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</si>
  <si>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</si>
  <si>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</si>
  <si>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</si>
  <si>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</si>
  <si>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</si>
  <si>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</si>
  <si>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</si>
  <si>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</si>
  <si>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</si>
  <si>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</si>
  <si>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</si>
  <si>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</si>
  <si>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</si>
  <si>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</si>
  <si>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</si>
  <si>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</si>
  <si>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</si>
  <si>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</si>
  <si>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</si>
  <si>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</si>
  <si>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</si>
  <si>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</si>
  <si>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</si>
  <si>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</si>
  <si>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</si>
  <si>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</si>
  <si>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</si>
  <si>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</si>
  <si>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</si>
  <si>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</si>
  <si>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</si>
  <si>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</si>
  <si>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</si>
  <si>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</si>
  <si>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</si>
  <si>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</si>
  <si>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</si>
  <si>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</si>
  <si>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</si>
  <si>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</si>
  <si>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</si>
  <si>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</si>
  <si>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</si>
  <si>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</si>
  <si>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</si>
  <si>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</si>
  <si>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</si>
  <si>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</si>
  <si>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</si>
  <si>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</si>
  <si>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</si>
  <si>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</si>
  <si>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</si>
  <si>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</si>
  <si>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</si>
  <si>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</si>
  <si>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</si>
  <si>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</si>
  <si>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</si>
  <si>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</si>
  <si>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</si>
  <si>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</si>
  <si>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</si>
  <si>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</si>
  <si>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</si>
  <si>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</si>
  <si>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</si>
  <si>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</si>
  <si>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</si>
  <si>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</si>
  <si>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</si>
  <si>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</si>
  <si>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</si>
  <si>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</si>
  <si>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</si>
  <si>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</si>
  <si>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</si>
  <si>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</si>
  <si>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</si>
  <si>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</si>
  <si>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</si>
  <si>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</si>
  <si>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</si>
  <si>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</si>
  <si>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</si>
  <si>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</si>
  <si>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</si>
  <si>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</si>
  <si>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</si>
  <si>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</si>
  <si>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</si>
  <si>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</si>
  <si>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</si>
  <si>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</si>
  <si>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</si>
  <si>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</si>
  <si>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</si>
  <si>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</si>
  <si>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</si>
  <si>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</si>
  <si>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</si>
  <si>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</si>
  <si>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</si>
  <si>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</si>
  <si>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</si>
  <si>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</si>
  <si>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</si>
  <si>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</si>
  <si>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</si>
  <si>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</si>
  <si>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</si>
  <si>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</si>
  <si>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</si>
  <si>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</si>
  <si>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</si>
  <si>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</si>
  <si>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</si>
  <si>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</si>
  <si>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</si>
  <si>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</si>
  <si>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</si>
  <si>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</si>
  <si>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</si>
  <si>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</si>
  <si>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</si>
  <si>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</si>
  <si>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</si>
  <si>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</si>
  <si>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</si>
  <si>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</si>
  <si>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</si>
  <si>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</si>
  <si>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</si>
  <si>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</si>
  <si>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</si>
  <si>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</si>
  <si>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</si>
  <si>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</si>
  <si>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</si>
  <si>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</si>
  <si>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</si>
  <si>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</si>
  <si>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</si>
  <si>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</si>
  <si>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</si>
  <si>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</si>
  <si>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</si>
  <si>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</si>
  <si>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</si>
  <si>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</si>
  <si>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</si>
  <si>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</si>
  <si>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</si>
  <si>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</si>
  <si>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</si>
  <si>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</si>
  <si>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</si>
  <si>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</si>
  <si>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</si>
  <si>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</si>
  <si>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</si>
  <si>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</si>
  <si>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</si>
  <si>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</si>
  <si>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</si>
  <si>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</si>
  <si>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</si>
  <si>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</si>
  <si>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</si>
  <si>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</si>
  <si>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</si>
  <si>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</si>
  <si>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</si>
  <si>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</si>
  <si>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</si>
  <si>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</si>
  <si>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</si>
  <si>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</si>
  <si>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</si>
  <si>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</si>
  <si>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</si>
  <si>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선납금액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</si>
  <si>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</si>
  <si>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</si>
  <si>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</si>
  <si>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</si>
  <si>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</si>
  <si>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</si>
  <si>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</si>
  <si>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</si>
  <si>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거주일
비율</t>
    <phoneticPr fontId="1" type="noConversion"/>
  </si>
  <si>
    <t>1인거주
일수</t>
    <phoneticPr fontId="1" type="noConversion"/>
  </si>
  <si>
    <t>비 고</t>
    <phoneticPr fontId="1" type="noConversion"/>
  </si>
  <si>
    <t>남-101</t>
  </si>
  <si>
    <t>남-102</t>
  </si>
  <si>
    <t>남-103</t>
  </si>
  <si>
    <t>요금합계</t>
    <phoneticPr fontId="1" type="noConversion"/>
  </si>
  <si>
    <t>1인 납부금</t>
    <phoneticPr fontId="1" type="noConversion"/>
  </si>
  <si>
    <t>`</t>
    <phoneticPr fontId="1" type="noConversion"/>
  </si>
  <si>
    <t>1</t>
  </si>
  <si>
    <t>여-814</t>
  </si>
  <si>
    <t>3월 요금</t>
    <phoneticPr fontId="1" type="noConversion"/>
  </si>
  <si>
    <t>김*식</t>
    <phoneticPr fontId="1" type="noConversion"/>
  </si>
  <si>
    <t>납부비용</t>
    <phoneticPr fontId="1" type="noConversion"/>
  </si>
  <si>
    <t>30%할인
금액</t>
    <phoneticPr fontId="1" type="noConversion"/>
  </si>
  <si>
    <t>8월요금</t>
    <phoneticPr fontId="1" type="noConversion"/>
  </si>
  <si>
    <t>9월요금</t>
    <phoneticPr fontId="1" type="noConversion"/>
  </si>
  <si>
    <t>10월요금</t>
    <phoneticPr fontId="1" type="noConversion"/>
  </si>
  <si>
    <t>환급액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</si>
  <si>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</si>
  <si>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</si>
  <si>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</si>
  <si>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남-311</t>
    <phoneticPr fontId="1" type="noConversion"/>
  </si>
  <si>
    <t>거주자</t>
    <phoneticPr fontId="1" type="noConversion"/>
  </si>
  <si>
    <t>중도퇴실자</t>
    <phoneticPr fontId="1" type="noConversion"/>
  </si>
  <si>
    <t>조*희</t>
    <phoneticPr fontId="1" type="noConversion"/>
  </si>
  <si>
    <t>11월요금</t>
    <phoneticPr fontId="1" type="noConversion"/>
  </si>
  <si>
    <t>국민</t>
    <phoneticPr fontId="1" type="noConversion"/>
  </si>
  <si>
    <t>9458*2-**-93668*</t>
    <phoneticPr fontId="1" type="noConversion"/>
  </si>
</sst>
</file>

<file path=xl/styles.xml><?xml version="1.0" encoding="utf-8"?>
<styleSheet xmlns="http://schemas.openxmlformats.org/spreadsheetml/2006/main">
  <numFmts count="7">
    <numFmt numFmtId="42" formatCode="_-&quot;₩&quot;* #,##0_-;\-&quot;₩&quot;* #,##0_-;_-&quot;₩&quot;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  <numFmt numFmtId="181" formatCode="&quot;₩&quot;#,##0_);[Red]\(&quot;₩&quot;#,##0\)"/>
  </numFmts>
  <fonts count="2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5" tint="0.3999755851924192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b/>
      <sz val="11"/>
      <color rgb="FFFF0000"/>
      <name val="굴림"/>
      <family val="3"/>
      <charset val="129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1" fillId="0" borderId="0"/>
  </cellStyleXfs>
  <cellXfs count="99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9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7" fillId="0" borderId="3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42" fontId="14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  <xf numFmtId="179" fontId="2" fillId="2" borderId="15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80" fontId="0" fillId="0" borderId="1" xfId="0" applyNumberFormat="1" applyBorder="1"/>
    <xf numFmtId="49" fontId="9" fillId="0" borderId="0" xfId="0" applyNumberFormat="1" applyFont="1" applyFill="1"/>
    <xf numFmtId="176" fontId="4" fillId="0" borderId="21" xfId="0" applyNumberFormat="1" applyFont="1" applyFill="1" applyBorder="1" applyAlignment="1">
      <alignment horizontal="right" vertical="center"/>
    </xf>
    <xf numFmtId="180" fontId="16" fillId="0" borderId="1" xfId="0" applyNumberFormat="1" applyFont="1" applyBorder="1"/>
    <xf numFmtId="49" fontId="4" fillId="2" borderId="2" xfId="0" applyNumberFormat="1" applyFont="1" applyFill="1" applyBorder="1" applyAlignment="1">
      <alignment horizontal="center" vertical="center"/>
    </xf>
    <xf numFmtId="42" fontId="16" fillId="0" borderId="0" xfId="0" applyNumberFormat="1" applyFont="1" applyFill="1"/>
    <xf numFmtId="42" fontId="19" fillId="0" borderId="16" xfId="0" applyNumberFormat="1" applyFont="1" applyFill="1" applyBorder="1"/>
    <xf numFmtId="42" fontId="19" fillId="0" borderId="0" xfId="0" applyNumberFormat="1" applyFont="1" applyFill="1"/>
    <xf numFmtId="0" fontId="0" fillId="0" borderId="0" xfId="0" applyBorder="1"/>
    <xf numFmtId="0" fontId="0" fillId="3" borderId="0" xfId="0" applyFill="1" applyBorder="1"/>
    <xf numFmtId="49" fontId="4" fillId="3" borderId="4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6" fontId="17" fillId="0" borderId="4" xfId="0" applyNumberFormat="1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49" fontId="0" fillId="3" borderId="0" xfId="0" applyNumberFormat="1" applyFill="1" applyBorder="1"/>
    <xf numFmtId="42" fontId="23" fillId="0" borderId="14" xfId="0" applyNumberFormat="1" applyFont="1" applyFill="1" applyBorder="1" applyAlignment="1">
      <alignment horizontal="right" vertical="center"/>
    </xf>
    <xf numFmtId="0" fontId="24" fillId="5" borderId="1" xfId="0" applyFont="1" applyFill="1" applyBorder="1" applyAlignment="1">
      <alignment horizontal="left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7" fontId="6" fillId="2" borderId="2" xfId="0" applyNumberFormat="1" applyFont="1" applyFill="1" applyBorder="1" applyAlignment="1">
      <alignment horizontal="center" vertical="center"/>
    </xf>
    <xf numFmtId="42" fontId="15" fillId="2" borderId="25" xfId="0" applyNumberFormat="1" applyFont="1" applyFill="1" applyBorder="1" applyAlignment="1">
      <alignment horizontal="center" vertical="center"/>
    </xf>
    <xf numFmtId="42" fontId="15" fillId="2" borderId="26" xfId="0" applyNumberFormat="1" applyFont="1" applyFill="1" applyBorder="1" applyAlignment="1">
      <alignment horizontal="center" vertical="center"/>
    </xf>
    <xf numFmtId="178" fontId="7" fillId="2" borderId="20" xfId="0" applyNumberFormat="1" applyFont="1" applyFill="1" applyBorder="1" applyAlignment="1">
      <alignment horizontal="center" vertical="center" wrapText="1"/>
    </xf>
    <xf numFmtId="178" fontId="7" fillId="2" borderId="27" xfId="0" applyNumberFormat="1" applyFont="1" applyFill="1" applyBorder="1" applyAlignment="1">
      <alignment horizontal="center" vertical="center"/>
    </xf>
    <xf numFmtId="42" fontId="19" fillId="2" borderId="5" xfId="0" applyNumberFormat="1" applyFont="1" applyFill="1" applyBorder="1" applyAlignment="1">
      <alignment horizontal="center" vertical="center"/>
    </xf>
    <xf numFmtId="42" fontId="19" fillId="2" borderId="2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42" fontId="10" fillId="0" borderId="14" xfId="0" applyNumberFormat="1" applyFont="1" applyFill="1" applyBorder="1" applyAlignment="1">
      <alignment horizontal="right" vertical="center"/>
    </xf>
    <xf numFmtId="181" fontId="0" fillId="0" borderId="1" xfId="0" applyNumberFormat="1" applyBorder="1" applyAlignment="1">
      <alignment horizontal="right"/>
    </xf>
    <xf numFmtId="180" fontId="0" fillId="0" borderId="1" xfId="0" applyNumberFormat="1" applyBorder="1" applyAlignment="1">
      <alignment horizontal="right"/>
    </xf>
    <xf numFmtId="176" fontId="22" fillId="0" borderId="3" xfId="0" applyNumberFormat="1" applyFont="1" applyFill="1" applyBorder="1" applyAlignment="1">
      <alignment horizontal="right" vertical="center"/>
    </xf>
  </cellXfs>
  <cellStyles count="2">
    <cellStyle name="Normal" xfId="1"/>
    <cellStyle name="표준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4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M152" sqref="M152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4.77734375" style="27" bestFit="1" customWidth="1"/>
    <col min="16" max="16384" width="8.88671875" style="11"/>
  </cols>
  <sheetData>
    <row r="1" spans="1:15" s="6" customFormat="1" ht="14.25" hidden="1" customHeight="1" thickBot="1">
      <c r="A1" s="35"/>
      <c r="B1" s="36"/>
      <c r="C1" s="37"/>
      <c r="D1" s="38" t="s">
        <v>793</v>
      </c>
      <c r="E1" s="37"/>
      <c r="F1" s="38" t="s">
        <v>793</v>
      </c>
      <c r="G1" s="37"/>
      <c r="H1" s="38" t="s">
        <v>793</v>
      </c>
      <c r="I1" s="37"/>
      <c r="J1" s="38" t="s">
        <v>793</v>
      </c>
      <c r="K1" s="37"/>
      <c r="L1" s="38" t="s">
        <v>793</v>
      </c>
      <c r="M1" s="39"/>
      <c r="N1" s="40"/>
      <c r="O1" s="41"/>
    </row>
    <row r="2" spans="1:15" s="6" customFormat="1" ht="14.25" hidden="1" customHeight="1" thickBot="1">
      <c r="A2" s="42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43"/>
      <c r="N2" s="44"/>
      <c r="O2" s="45"/>
    </row>
    <row r="3" spans="1:15" s="6" customFormat="1" ht="14.25" hidden="1" customHeight="1" thickBot="1">
      <c r="A3" s="42"/>
      <c r="B3" s="8"/>
      <c r="C3" s="9"/>
      <c r="D3" s="10" t="e">
        <f>#REF!</f>
        <v>#REF!</v>
      </c>
      <c r="E3" s="9"/>
      <c r="F3" s="10" t="e">
        <f>#REF!</f>
        <v>#REF!</v>
      </c>
      <c r="G3" s="9"/>
      <c r="H3" s="10" t="e">
        <f>#REF!</f>
        <v>#REF!</v>
      </c>
      <c r="I3" s="9"/>
      <c r="J3" s="10" t="e">
        <f>#REF!</f>
        <v>#REF!</v>
      </c>
      <c r="K3" s="9"/>
      <c r="L3" s="10" t="e">
        <f>#REF!</f>
        <v>#REF!</v>
      </c>
      <c r="M3" s="43"/>
      <c r="N3" s="44"/>
      <c r="O3" s="45"/>
    </row>
    <row r="4" spans="1:15">
      <c r="A4" s="85" t="s">
        <v>0</v>
      </c>
      <c r="B4" s="87" t="s">
        <v>1</v>
      </c>
      <c r="C4" s="78" t="s">
        <v>804</v>
      </c>
      <c r="D4" s="78"/>
      <c r="E4" s="78" t="s">
        <v>805</v>
      </c>
      <c r="F4" s="78"/>
      <c r="G4" s="78" t="s">
        <v>806</v>
      </c>
      <c r="H4" s="78"/>
      <c r="I4" s="78" t="s">
        <v>807</v>
      </c>
      <c r="J4" s="78"/>
      <c r="K4" s="78" t="s">
        <v>808</v>
      </c>
      <c r="L4" s="78"/>
      <c r="M4" s="79" t="s">
        <v>818</v>
      </c>
      <c r="N4" s="81" t="s">
        <v>809</v>
      </c>
      <c r="O4" s="83" t="s">
        <v>819</v>
      </c>
    </row>
    <row r="5" spans="1:15" ht="14.25" thickBot="1">
      <c r="A5" s="86"/>
      <c r="B5" s="88"/>
      <c r="C5" s="12" t="s">
        <v>795</v>
      </c>
      <c r="D5" s="13" t="s">
        <v>794</v>
      </c>
      <c r="E5" s="12" t="s">
        <v>795</v>
      </c>
      <c r="F5" s="13" t="s">
        <v>794</v>
      </c>
      <c r="G5" s="12" t="s">
        <v>795</v>
      </c>
      <c r="H5" s="13" t="s">
        <v>794</v>
      </c>
      <c r="I5" s="12" t="s">
        <v>795</v>
      </c>
      <c r="J5" s="13" t="s">
        <v>794</v>
      </c>
      <c r="K5" s="12" t="s">
        <v>811</v>
      </c>
      <c r="L5" s="13" t="s">
        <v>810</v>
      </c>
      <c r="M5" s="80"/>
      <c r="N5" s="82"/>
      <c r="O5" s="84"/>
    </row>
    <row r="6" spans="1:15" ht="14.25" thickTop="1">
      <c r="A6" s="14" t="s">
        <v>821</v>
      </c>
      <c r="B6" s="15" t="s">
        <v>815</v>
      </c>
      <c r="C6" s="17">
        <v>19.3</v>
      </c>
      <c r="D6" s="16">
        <v>2734.8242974023715</v>
      </c>
      <c r="E6" s="17">
        <v>1.7799999999999998</v>
      </c>
      <c r="F6" s="16">
        <v>4770.4980176211448</v>
      </c>
      <c r="G6" s="17">
        <v>0.84</v>
      </c>
      <c r="H6" s="16">
        <v>7319.7813608945471</v>
      </c>
      <c r="I6" s="17">
        <v>0</v>
      </c>
      <c r="J6" s="16">
        <v>0</v>
      </c>
      <c r="K6" s="17">
        <v>74.416666666666671</v>
      </c>
      <c r="L6" s="16">
        <v>48549.969164105503</v>
      </c>
      <c r="M6" s="95">
        <v>63380</v>
      </c>
      <c r="N6" s="18">
        <v>1</v>
      </c>
      <c r="O6" s="63">
        <v>63380</v>
      </c>
    </row>
    <row r="7" spans="1:15">
      <c r="A7" s="19" t="s">
        <v>2</v>
      </c>
      <c r="B7" s="20" t="s">
        <v>816</v>
      </c>
      <c r="C7" s="17">
        <v>20.8</v>
      </c>
      <c r="D7" s="16">
        <v>2947.3754085994469</v>
      </c>
      <c r="E7" s="17">
        <v>0.68</v>
      </c>
      <c r="F7" s="16">
        <v>1822.4374449339207</v>
      </c>
      <c r="G7" s="17">
        <v>0.34</v>
      </c>
      <c r="H7" s="16">
        <v>2962.7686460763643</v>
      </c>
      <c r="I7" s="17">
        <v>0.06</v>
      </c>
      <c r="J7" s="16">
        <v>6652.0139999999992</v>
      </c>
      <c r="K7" s="17">
        <v>25.933333333333334</v>
      </c>
      <c r="L7" s="16">
        <v>16919.093397390407</v>
      </c>
      <c r="M7" s="95">
        <v>31300</v>
      </c>
      <c r="N7" s="21">
        <v>1</v>
      </c>
      <c r="O7" s="63">
        <v>31300</v>
      </c>
    </row>
    <row r="8" spans="1:15">
      <c r="A8" s="19" t="s">
        <v>3</v>
      </c>
      <c r="B8" s="20" t="s">
        <v>817</v>
      </c>
      <c r="C8" s="17">
        <v>29.8</v>
      </c>
      <c r="D8" s="16">
        <v>4222.6820757818996</v>
      </c>
      <c r="E8" s="17">
        <v>4.34</v>
      </c>
      <c r="F8" s="16">
        <v>11631.43898678414</v>
      </c>
      <c r="G8" s="17">
        <v>2.41</v>
      </c>
      <c r="H8" s="16">
        <v>21000.80128542364</v>
      </c>
      <c r="I8" s="17">
        <v>0</v>
      </c>
      <c r="J8" s="16">
        <v>0</v>
      </c>
      <c r="K8" s="17">
        <v>70.333333333333329</v>
      </c>
      <c r="L8" s="16">
        <v>45885.973095750327</v>
      </c>
      <c r="M8" s="95">
        <v>82740</v>
      </c>
      <c r="N8" s="21">
        <v>1</v>
      </c>
      <c r="O8" s="63">
        <v>82740</v>
      </c>
    </row>
    <row r="9" spans="1:15">
      <c r="A9" s="19" t="s">
        <v>4</v>
      </c>
      <c r="B9" s="20" t="s">
        <v>5</v>
      </c>
      <c r="C9" s="17">
        <v>43</v>
      </c>
      <c r="D9" s="16">
        <v>6093.1318543161642</v>
      </c>
      <c r="E9" s="17">
        <v>4.7200000000000006</v>
      </c>
      <c r="F9" s="16">
        <v>12649.859911894275</v>
      </c>
      <c r="G9" s="17">
        <v>1.81</v>
      </c>
      <c r="H9" s="16">
        <v>15772.386027641822</v>
      </c>
      <c r="I9" s="17">
        <v>0</v>
      </c>
      <c r="J9" s="16">
        <v>0</v>
      </c>
      <c r="K9" s="17">
        <v>6.9333333333333336</v>
      </c>
      <c r="L9" s="16">
        <v>4523.3565895336815</v>
      </c>
      <c r="M9" s="95">
        <v>39040</v>
      </c>
      <c r="N9" s="21">
        <v>1</v>
      </c>
      <c r="O9" s="63">
        <v>39040</v>
      </c>
    </row>
    <row r="10" spans="1:15">
      <c r="A10" s="19" t="s">
        <v>6</v>
      </c>
      <c r="B10" s="20" t="s">
        <v>7</v>
      </c>
      <c r="C10" s="17">
        <v>28.4</v>
      </c>
      <c r="D10" s="16">
        <v>4024.3010386646292</v>
      </c>
      <c r="E10" s="17">
        <v>2.4299999999999997</v>
      </c>
      <c r="F10" s="16">
        <v>6512.533810572686</v>
      </c>
      <c r="G10" s="17">
        <v>0.79</v>
      </c>
      <c r="H10" s="16">
        <v>6884.0800894127287</v>
      </c>
      <c r="I10" s="17">
        <v>0</v>
      </c>
      <c r="J10" s="16">
        <v>0</v>
      </c>
      <c r="K10" s="17">
        <v>0</v>
      </c>
      <c r="L10" s="16">
        <v>0</v>
      </c>
      <c r="M10" s="95">
        <v>17420</v>
      </c>
      <c r="N10" s="21">
        <v>1</v>
      </c>
      <c r="O10" s="63">
        <v>17420</v>
      </c>
    </row>
    <row r="11" spans="1:15">
      <c r="A11" s="19" t="s">
        <v>8</v>
      </c>
      <c r="B11" s="20" t="s">
        <v>9</v>
      </c>
      <c r="C11" s="17">
        <v>9.1</v>
      </c>
      <c r="D11" s="16">
        <v>1289.476741262258</v>
      </c>
      <c r="E11" s="17">
        <v>0.75</v>
      </c>
      <c r="F11" s="16">
        <v>2010.0412995594713</v>
      </c>
      <c r="G11" s="17">
        <v>0.11</v>
      </c>
      <c r="H11" s="16">
        <v>958.54279726000016</v>
      </c>
      <c r="I11" s="17">
        <v>0.1</v>
      </c>
      <c r="J11" s="16">
        <v>11086.69</v>
      </c>
      <c r="K11" s="17">
        <v>0</v>
      </c>
      <c r="L11" s="16">
        <v>0</v>
      </c>
      <c r="M11" s="95">
        <v>15340</v>
      </c>
      <c r="N11" s="21">
        <v>1</v>
      </c>
      <c r="O11" s="63">
        <v>15340</v>
      </c>
    </row>
    <row r="12" spans="1:15">
      <c r="A12" s="19" t="s">
        <v>10</v>
      </c>
      <c r="B12" s="20" t="s">
        <v>11</v>
      </c>
      <c r="C12" s="17">
        <v>32.299999999999997</v>
      </c>
      <c r="D12" s="16">
        <v>4576.933927777025</v>
      </c>
      <c r="E12" s="17">
        <v>3.04</v>
      </c>
      <c r="F12" s="16">
        <v>8147.3674008810576</v>
      </c>
      <c r="G12" s="17">
        <v>0.94</v>
      </c>
      <c r="H12" s="16">
        <v>8191.1839038581829</v>
      </c>
      <c r="I12" s="17">
        <v>0.11</v>
      </c>
      <c r="J12" s="16">
        <v>12195.358999999999</v>
      </c>
      <c r="K12" s="17">
        <v>0</v>
      </c>
      <c r="L12" s="16">
        <v>0</v>
      </c>
      <c r="M12" s="95">
        <v>33110</v>
      </c>
      <c r="N12" s="21">
        <v>1</v>
      </c>
      <c r="O12" s="63">
        <v>33110</v>
      </c>
    </row>
    <row r="13" spans="1:15">
      <c r="A13" s="19" t="s">
        <v>12</v>
      </c>
      <c r="B13" s="20" t="s">
        <v>13</v>
      </c>
      <c r="C13" s="17">
        <v>20</v>
      </c>
      <c r="D13" s="16">
        <v>2834.0148159610067</v>
      </c>
      <c r="E13" s="17">
        <v>4.34</v>
      </c>
      <c r="F13" s="16">
        <v>11631.43898678414</v>
      </c>
      <c r="G13" s="17">
        <v>1.91</v>
      </c>
      <c r="H13" s="16">
        <v>16643.788570605459</v>
      </c>
      <c r="I13" s="17">
        <v>0.34</v>
      </c>
      <c r="J13" s="16">
        <v>37694.745999999999</v>
      </c>
      <c r="K13" s="17">
        <v>0.45</v>
      </c>
      <c r="L13" s="16">
        <v>293.58324018608027</v>
      </c>
      <c r="M13" s="95">
        <v>69100</v>
      </c>
      <c r="N13" s="21">
        <v>1</v>
      </c>
      <c r="O13" s="63">
        <v>69100</v>
      </c>
    </row>
    <row r="14" spans="1:15">
      <c r="A14" s="19" t="s">
        <v>14</v>
      </c>
      <c r="B14" s="20" t="s">
        <v>15</v>
      </c>
      <c r="C14" s="17">
        <v>28.6</v>
      </c>
      <c r="D14" s="16">
        <v>4052.6411868242399</v>
      </c>
      <c r="E14" s="17">
        <v>8.65</v>
      </c>
      <c r="F14" s="16">
        <v>23182.476321585902</v>
      </c>
      <c r="G14" s="17">
        <v>0.47</v>
      </c>
      <c r="H14" s="16">
        <v>4095.5919519290915</v>
      </c>
      <c r="I14" s="17">
        <v>0.05</v>
      </c>
      <c r="J14" s="16">
        <v>5543.3450000000003</v>
      </c>
      <c r="K14" s="17">
        <v>2.2999999999999998</v>
      </c>
      <c r="L14" s="16">
        <v>1500.536560951077</v>
      </c>
      <c r="M14" s="95">
        <v>38370</v>
      </c>
      <c r="N14" s="21">
        <v>2</v>
      </c>
      <c r="O14" s="63">
        <v>19190</v>
      </c>
    </row>
    <row r="15" spans="1:15">
      <c r="A15" s="19" t="s">
        <v>16</v>
      </c>
      <c r="B15" s="20" t="s">
        <v>17</v>
      </c>
      <c r="C15" s="17">
        <v>9.8000000000000007</v>
      </c>
      <c r="D15" s="16">
        <v>1388.6672598208934</v>
      </c>
      <c r="E15" s="17">
        <v>0</v>
      </c>
      <c r="F15" s="16">
        <v>0</v>
      </c>
      <c r="G15" s="17">
        <v>0</v>
      </c>
      <c r="H15" s="16">
        <v>0</v>
      </c>
      <c r="I15" s="17">
        <v>0</v>
      </c>
      <c r="J15" s="16">
        <v>0</v>
      </c>
      <c r="K15" s="17">
        <v>0</v>
      </c>
      <c r="L15" s="16">
        <v>0</v>
      </c>
      <c r="M15" s="95">
        <v>1390</v>
      </c>
      <c r="N15" s="21">
        <v>2</v>
      </c>
      <c r="O15" s="63">
        <v>700</v>
      </c>
    </row>
    <row r="16" spans="1:15">
      <c r="A16" s="19" t="s">
        <v>18</v>
      </c>
      <c r="B16" s="20" t="s">
        <v>19</v>
      </c>
      <c r="C16" s="17">
        <v>24.5</v>
      </c>
      <c r="D16" s="16">
        <v>3471.668149552233</v>
      </c>
      <c r="E16" s="17">
        <v>4.58</v>
      </c>
      <c r="F16" s="16">
        <v>12274.652202643172</v>
      </c>
      <c r="G16" s="17">
        <v>1.5</v>
      </c>
      <c r="H16" s="16">
        <v>13071.038144454549</v>
      </c>
      <c r="I16" s="17">
        <v>0.23</v>
      </c>
      <c r="J16" s="16">
        <v>25499.386999999999</v>
      </c>
      <c r="K16" s="17">
        <v>0.91666666666666663</v>
      </c>
      <c r="L16" s="16">
        <v>598.03993371238573</v>
      </c>
      <c r="M16" s="95">
        <v>54910</v>
      </c>
      <c r="N16" s="21">
        <v>2</v>
      </c>
      <c r="O16" s="63">
        <v>27460</v>
      </c>
    </row>
    <row r="17" spans="1:15">
      <c r="A17" s="19" t="s">
        <v>20</v>
      </c>
      <c r="B17" s="20" t="s">
        <v>21</v>
      </c>
      <c r="C17" s="17">
        <v>53.9</v>
      </c>
      <c r="D17" s="16">
        <v>7637.6699290149127</v>
      </c>
      <c r="E17" s="17">
        <v>3.93</v>
      </c>
      <c r="F17" s="16">
        <v>10532.616409691631</v>
      </c>
      <c r="G17" s="17">
        <v>0.45</v>
      </c>
      <c r="H17" s="16">
        <v>3921.3114433363644</v>
      </c>
      <c r="I17" s="17">
        <v>0.02</v>
      </c>
      <c r="J17" s="16">
        <v>2217.3379999999997</v>
      </c>
      <c r="K17" s="17">
        <v>0</v>
      </c>
      <c r="L17" s="16">
        <v>0</v>
      </c>
      <c r="M17" s="95">
        <v>24310</v>
      </c>
      <c r="N17" s="21">
        <v>2</v>
      </c>
      <c r="O17" s="63">
        <v>12160</v>
      </c>
    </row>
    <row r="18" spans="1:15">
      <c r="A18" s="19" t="s">
        <v>22</v>
      </c>
      <c r="B18" s="20" t="s">
        <v>23</v>
      </c>
      <c r="C18" s="17">
        <v>45.4</v>
      </c>
      <c r="D18" s="16">
        <v>6433.2136322314846</v>
      </c>
      <c r="E18" s="17">
        <v>8.43</v>
      </c>
      <c r="F18" s="16">
        <v>22592.864207048457</v>
      </c>
      <c r="G18" s="17">
        <v>3.52</v>
      </c>
      <c r="H18" s="16">
        <v>30673.369512320005</v>
      </c>
      <c r="I18" s="17">
        <v>0.01</v>
      </c>
      <c r="J18" s="16">
        <v>1108.6689999999999</v>
      </c>
      <c r="K18" s="17">
        <v>0</v>
      </c>
      <c r="L18" s="16">
        <v>0</v>
      </c>
      <c r="M18" s="95">
        <v>60810</v>
      </c>
      <c r="N18" s="21">
        <v>2</v>
      </c>
      <c r="O18" s="63">
        <v>30410</v>
      </c>
    </row>
    <row r="19" spans="1:15">
      <c r="A19" s="19" t="s">
        <v>24</v>
      </c>
      <c r="B19" s="20" t="s">
        <v>25</v>
      </c>
      <c r="C19" s="17">
        <v>38.5</v>
      </c>
      <c r="D19" s="16">
        <v>5455.4785207249379</v>
      </c>
      <c r="E19" s="17">
        <v>8.43</v>
      </c>
      <c r="F19" s="16">
        <v>22592.864207048457</v>
      </c>
      <c r="G19" s="17">
        <v>3.83</v>
      </c>
      <c r="H19" s="16">
        <v>33374.717395507279</v>
      </c>
      <c r="I19" s="17">
        <v>0.35</v>
      </c>
      <c r="J19" s="16">
        <v>38803.414999999994</v>
      </c>
      <c r="K19" s="17">
        <v>0</v>
      </c>
      <c r="L19" s="16">
        <v>0</v>
      </c>
      <c r="M19" s="74">
        <v>100230</v>
      </c>
      <c r="N19" s="21">
        <v>2</v>
      </c>
      <c r="O19" s="63">
        <v>50120</v>
      </c>
    </row>
    <row r="20" spans="1:15">
      <c r="A20" s="19" t="s">
        <v>26</v>
      </c>
      <c r="B20" s="20" t="s">
        <v>27</v>
      </c>
      <c r="C20" s="17">
        <v>43.4</v>
      </c>
      <c r="D20" s="16">
        <v>6149.8121506353846</v>
      </c>
      <c r="E20" s="17">
        <v>7</v>
      </c>
      <c r="F20" s="16">
        <v>18760.385462555067</v>
      </c>
      <c r="G20" s="17">
        <v>3.33</v>
      </c>
      <c r="H20" s="16">
        <v>29017.704680689098</v>
      </c>
      <c r="I20" s="17">
        <v>0.14000000000000001</v>
      </c>
      <c r="J20" s="16">
        <v>15521.366</v>
      </c>
      <c r="K20" s="17">
        <v>53.583333333333336</v>
      </c>
      <c r="L20" s="16">
        <v>34958.152488824009</v>
      </c>
      <c r="M20" s="74">
        <v>104410</v>
      </c>
      <c r="N20" s="21">
        <v>2</v>
      </c>
      <c r="O20" s="63">
        <v>52210</v>
      </c>
    </row>
    <row r="21" spans="1:15">
      <c r="A21" s="19" t="s">
        <v>28</v>
      </c>
      <c r="B21" s="20" t="s">
        <v>29</v>
      </c>
      <c r="C21" s="17">
        <v>62.8</v>
      </c>
      <c r="D21" s="16">
        <v>8898.8065221175602</v>
      </c>
      <c r="E21" s="17">
        <v>3.16</v>
      </c>
      <c r="F21" s="16">
        <v>8468.9740088105737</v>
      </c>
      <c r="G21" s="17">
        <v>1.05</v>
      </c>
      <c r="H21" s="16">
        <v>9149.7267011181848</v>
      </c>
      <c r="I21" s="17">
        <v>0.17</v>
      </c>
      <c r="J21" s="16">
        <v>18847.373</v>
      </c>
      <c r="K21" s="17">
        <v>0</v>
      </c>
      <c r="L21" s="16">
        <v>0</v>
      </c>
      <c r="M21" s="95">
        <v>45360</v>
      </c>
      <c r="N21" s="21">
        <v>2</v>
      </c>
      <c r="O21" s="63">
        <v>22680</v>
      </c>
    </row>
    <row r="22" spans="1:15">
      <c r="A22" s="19" t="s">
        <v>30</v>
      </c>
      <c r="B22" s="20" t="s">
        <v>31</v>
      </c>
      <c r="C22" s="17">
        <v>41.1</v>
      </c>
      <c r="D22" s="16">
        <v>5823.9004467998693</v>
      </c>
      <c r="E22" s="17">
        <v>9.2899999999999991</v>
      </c>
      <c r="F22" s="16">
        <v>24897.711563876648</v>
      </c>
      <c r="G22" s="17">
        <v>4.04</v>
      </c>
      <c r="H22" s="16">
        <v>35204.662735730919</v>
      </c>
      <c r="I22" s="17">
        <v>0</v>
      </c>
      <c r="J22" s="16">
        <v>0</v>
      </c>
      <c r="K22" s="17">
        <v>0</v>
      </c>
      <c r="L22" s="16">
        <v>0</v>
      </c>
      <c r="M22" s="95">
        <v>65930</v>
      </c>
      <c r="N22" s="21">
        <v>2</v>
      </c>
      <c r="O22" s="63">
        <v>32970</v>
      </c>
    </row>
    <row r="23" spans="1:15">
      <c r="A23" s="19" t="s">
        <v>32</v>
      </c>
      <c r="B23" s="20" t="s">
        <v>33</v>
      </c>
      <c r="C23" s="17">
        <v>23.8</v>
      </c>
      <c r="D23" s="16">
        <v>3372.4776309935978</v>
      </c>
      <c r="E23" s="17">
        <v>4.74</v>
      </c>
      <c r="F23" s="16">
        <v>12703.46101321586</v>
      </c>
      <c r="G23" s="17">
        <v>1.25</v>
      </c>
      <c r="H23" s="16">
        <v>10892.531787045456</v>
      </c>
      <c r="I23" s="17">
        <v>0.14000000000000001</v>
      </c>
      <c r="J23" s="16">
        <v>15521.366</v>
      </c>
      <c r="K23" s="17">
        <v>0</v>
      </c>
      <c r="L23" s="16">
        <v>0</v>
      </c>
      <c r="M23" s="95">
        <v>42490</v>
      </c>
      <c r="N23" s="21">
        <v>2</v>
      </c>
      <c r="O23" s="63">
        <v>21250</v>
      </c>
    </row>
    <row r="24" spans="1:15">
      <c r="A24" s="19" t="s">
        <v>34</v>
      </c>
      <c r="B24" s="20" t="s">
        <v>35</v>
      </c>
      <c r="C24" s="17">
        <v>52.7</v>
      </c>
      <c r="D24" s="16">
        <v>7467.6290400572534</v>
      </c>
      <c r="E24" s="17">
        <v>3.11</v>
      </c>
      <c r="F24" s="16">
        <v>8334.9712555066071</v>
      </c>
      <c r="G24" s="17">
        <v>0.79</v>
      </c>
      <c r="H24" s="16">
        <v>6884.0800894127287</v>
      </c>
      <c r="I24" s="17">
        <v>0.04</v>
      </c>
      <c r="J24" s="16">
        <v>4434.6759999999995</v>
      </c>
      <c r="K24" s="17">
        <v>17.583333333333332</v>
      </c>
      <c r="L24" s="16">
        <v>11471.493273937582</v>
      </c>
      <c r="M24" s="95">
        <v>38590</v>
      </c>
      <c r="N24" s="21">
        <v>2</v>
      </c>
      <c r="O24" s="63">
        <v>19300</v>
      </c>
    </row>
    <row r="25" spans="1:15">
      <c r="A25" s="19" t="s">
        <v>36</v>
      </c>
      <c r="B25" s="20" t="s">
        <v>37</v>
      </c>
      <c r="C25" s="17">
        <v>22.2</v>
      </c>
      <c r="D25" s="16">
        <v>3145.7564457167173</v>
      </c>
      <c r="E25" s="17">
        <v>3.1900000000000004</v>
      </c>
      <c r="F25" s="16">
        <v>8549.3756607929517</v>
      </c>
      <c r="G25" s="17">
        <v>0.99</v>
      </c>
      <c r="H25" s="16">
        <v>8626.8851753400013</v>
      </c>
      <c r="I25" s="17">
        <v>0.04</v>
      </c>
      <c r="J25" s="16">
        <v>4434.6759999999995</v>
      </c>
      <c r="K25" s="17">
        <v>0</v>
      </c>
      <c r="L25" s="16">
        <v>0</v>
      </c>
      <c r="M25" s="95">
        <v>24760</v>
      </c>
      <c r="N25" s="21">
        <v>2</v>
      </c>
      <c r="O25" s="63">
        <v>12380</v>
      </c>
    </row>
    <row r="26" spans="1:15">
      <c r="A26" s="19" t="s">
        <v>38</v>
      </c>
      <c r="B26" s="20" t="s">
        <v>39</v>
      </c>
      <c r="C26" s="17">
        <v>35.5</v>
      </c>
      <c r="D26" s="16">
        <v>5030.376298330787</v>
      </c>
      <c r="E26" s="17">
        <v>6.6099999999999994</v>
      </c>
      <c r="F26" s="16">
        <v>17715.16398678414</v>
      </c>
      <c r="G26" s="17">
        <v>2.48</v>
      </c>
      <c r="H26" s="16">
        <v>21610.783065498188</v>
      </c>
      <c r="I26" s="17">
        <v>0.19</v>
      </c>
      <c r="J26" s="16">
        <v>21064.710999999999</v>
      </c>
      <c r="K26" s="17">
        <v>0</v>
      </c>
      <c r="L26" s="16">
        <v>0</v>
      </c>
      <c r="M26" s="95">
        <v>65420</v>
      </c>
      <c r="N26" s="21">
        <v>2</v>
      </c>
      <c r="O26" s="63">
        <v>32710</v>
      </c>
    </row>
    <row r="27" spans="1:15">
      <c r="A27" s="19" t="s">
        <v>40</v>
      </c>
      <c r="B27" s="20" t="s">
        <v>41</v>
      </c>
      <c r="C27" s="17">
        <v>17.600000000000001</v>
      </c>
      <c r="D27" s="16">
        <v>2493.9330380456859</v>
      </c>
      <c r="E27" s="17">
        <v>3.55</v>
      </c>
      <c r="F27" s="16">
        <v>9514.195484581498</v>
      </c>
      <c r="G27" s="17">
        <v>1.1599999999999999</v>
      </c>
      <c r="H27" s="16">
        <v>10108.269498378184</v>
      </c>
      <c r="I27" s="17">
        <v>0.27</v>
      </c>
      <c r="J27" s="16">
        <v>29934.063000000002</v>
      </c>
      <c r="K27" s="17">
        <v>0</v>
      </c>
      <c r="L27" s="16">
        <v>0</v>
      </c>
      <c r="M27" s="95">
        <v>52050</v>
      </c>
      <c r="N27" s="21">
        <v>2</v>
      </c>
      <c r="O27" s="63">
        <v>26030</v>
      </c>
    </row>
    <row r="28" spans="1:15">
      <c r="A28" s="19" t="s">
        <v>42</v>
      </c>
      <c r="B28" s="20" t="s">
        <v>43</v>
      </c>
      <c r="C28" s="17">
        <v>47.1</v>
      </c>
      <c r="D28" s="16">
        <v>6674.1048915881711</v>
      </c>
      <c r="E28" s="17">
        <v>1.25</v>
      </c>
      <c r="F28" s="16">
        <v>3350.0688325991187</v>
      </c>
      <c r="G28" s="17">
        <v>0.16</v>
      </c>
      <c r="H28" s="16">
        <v>1394.2440687418184</v>
      </c>
      <c r="I28" s="17">
        <v>0</v>
      </c>
      <c r="J28" s="16">
        <v>0</v>
      </c>
      <c r="K28" s="17">
        <v>232.1</v>
      </c>
      <c r="L28" s="16">
        <v>151423.71121597607</v>
      </c>
      <c r="M28" s="74">
        <v>162840</v>
      </c>
      <c r="N28" s="21">
        <v>1</v>
      </c>
      <c r="O28" s="63">
        <v>162840</v>
      </c>
    </row>
    <row r="29" spans="1:15">
      <c r="A29" s="19" t="s">
        <v>44</v>
      </c>
      <c r="B29" s="20" t="s">
        <v>45</v>
      </c>
      <c r="C29" s="17">
        <v>34.4</v>
      </c>
      <c r="D29" s="16">
        <v>4874.505483452931</v>
      </c>
      <c r="E29" s="17">
        <v>5.0500000000000007</v>
      </c>
      <c r="F29" s="16">
        <v>13534.278083700443</v>
      </c>
      <c r="G29" s="17">
        <v>1.87</v>
      </c>
      <c r="H29" s="16">
        <v>16295.227553420005</v>
      </c>
      <c r="I29" s="17">
        <v>0.17</v>
      </c>
      <c r="J29" s="16">
        <v>18847.373</v>
      </c>
      <c r="K29" s="17">
        <v>0</v>
      </c>
      <c r="L29" s="16">
        <v>0</v>
      </c>
      <c r="M29" s="95">
        <v>53550</v>
      </c>
      <c r="N29" s="21">
        <v>1</v>
      </c>
      <c r="O29" s="63">
        <v>53550</v>
      </c>
    </row>
    <row r="30" spans="1:15">
      <c r="A30" s="19" t="s">
        <v>46</v>
      </c>
      <c r="B30" s="20" t="s">
        <v>47</v>
      </c>
      <c r="C30" s="17">
        <v>27.9</v>
      </c>
      <c r="D30" s="16">
        <v>3953.4506682656042</v>
      </c>
      <c r="E30" s="17">
        <v>2.09</v>
      </c>
      <c r="F30" s="16">
        <v>5601.3150881057263</v>
      </c>
      <c r="G30" s="17">
        <v>0.44</v>
      </c>
      <c r="H30" s="16">
        <v>3834.1711890400006</v>
      </c>
      <c r="I30" s="17">
        <v>0</v>
      </c>
      <c r="J30" s="16">
        <v>0</v>
      </c>
      <c r="K30" s="17">
        <v>74.599999999999994</v>
      </c>
      <c r="L30" s="16">
        <v>48669.577150847974</v>
      </c>
      <c r="M30" s="95">
        <v>62060</v>
      </c>
      <c r="N30" s="21">
        <v>1</v>
      </c>
      <c r="O30" s="63">
        <v>62060</v>
      </c>
    </row>
    <row r="31" spans="1:15">
      <c r="A31" s="19" t="s">
        <v>48</v>
      </c>
      <c r="B31" s="20" t="s">
        <v>49</v>
      </c>
      <c r="C31" s="17">
        <v>29.1</v>
      </c>
      <c r="D31" s="16">
        <v>4123.4915572232649</v>
      </c>
      <c r="E31" s="17">
        <v>3.61</v>
      </c>
      <c r="F31" s="16">
        <v>9674.9987885462542</v>
      </c>
      <c r="G31" s="17">
        <v>1.25</v>
      </c>
      <c r="H31" s="16">
        <v>10892.531787045456</v>
      </c>
      <c r="I31" s="17">
        <v>0</v>
      </c>
      <c r="J31" s="16">
        <v>0</v>
      </c>
      <c r="K31" s="17">
        <v>9.5333333333333332</v>
      </c>
      <c r="L31" s="16">
        <v>6219.6153106088123</v>
      </c>
      <c r="M31" s="95">
        <v>30910</v>
      </c>
      <c r="N31" s="21">
        <v>1</v>
      </c>
      <c r="O31" s="63">
        <v>30910</v>
      </c>
    </row>
    <row r="32" spans="1:15">
      <c r="A32" s="19" t="s">
        <v>50</v>
      </c>
      <c r="B32" s="20" t="s">
        <v>51</v>
      </c>
      <c r="C32" s="17">
        <v>11.6</v>
      </c>
      <c r="D32" s="16">
        <v>1643.7285932573839</v>
      </c>
      <c r="E32" s="17">
        <v>2.25</v>
      </c>
      <c r="F32" s="16">
        <v>6030.1238986784138</v>
      </c>
      <c r="G32" s="17">
        <v>1.1499999999999999</v>
      </c>
      <c r="H32" s="16">
        <v>10021.12924408182</v>
      </c>
      <c r="I32" s="17">
        <v>0.01</v>
      </c>
      <c r="J32" s="16">
        <v>1108.6689999999999</v>
      </c>
      <c r="K32" s="17">
        <v>100.65</v>
      </c>
      <c r="L32" s="16">
        <v>65664.784721619959</v>
      </c>
      <c r="M32" s="95">
        <v>84470</v>
      </c>
      <c r="N32" s="21">
        <v>1</v>
      </c>
      <c r="O32" s="63">
        <v>84470</v>
      </c>
    </row>
    <row r="33" spans="1:15">
      <c r="A33" s="19" t="s">
        <v>52</v>
      </c>
      <c r="B33" s="20" t="s">
        <v>53</v>
      </c>
      <c r="C33" s="17">
        <v>59.3</v>
      </c>
      <c r="D33" s="16">
        <v>8402.8539293243848</v>
      </c>
      <c r="E33" s="17">
        <v>6.61</v>
      </c>
      <c r="F33" s="16">
        <v>17715.16398678414</v>
      </c>
      <c r="G33" s="17">
        <v>2.38</v>
      </c>
      <c r="H33" s="16">
        <v>20739.38052253455</v>
      </c>
      <c r="I33" s="17">
        <v>0</v>
      </c>
      <c r="J33" s="16">
        <v>0</v>
      </c>
      <c r="K33" s="17">
        <v>7.6833333333333336</v>
      </c>
      <c r="L33" s="16">
        <v>5012.6619898438157</v>
      </c>
      <c r="M33" s="95">
        <v>51870</v>
      </c>
      <c r="N33" s="21">
        <v>2</v>
      </c>
      <c r="O33" s="63">
        <v>25940</v>
      </c>
    </row>
    <row r="34" spans="1:15">
      <c r="A34" s="19" t="s">
        <v>54</v>
      </c>
      <c r="B34" s="20" t="s">
        <v>55</v>
      </c>
      <c r="C34" s="17">
        <v>47.9</v>
      </c>
      <c r="D34" s="16">
        <v>6787.4654842266109</v>
      </c>
      <c r="E34" s="17">
        <v>2.96</v>
      </c>
      <c r="F34" s="16">
        <v>7932.962995594713</v>
      </c>
      <c r="G34" s="17">
        <v>1.22</v>
      </c>
      <c r="H34" s="16">
        <v>10631.111024156366</v>
      </c>
      <c r="I34" s="17">
        <v>0.32</v>
      </c>
      <c r="J34" s="16">
        <v>35477.407999999996</v>
      </c>
      <c r="K34" s="17">
        <v>0</v>
      </c>
      <c r="L34" s="16">
        <v>0</v>
      </c>
      <c r="M34" s="95">
        <v>60830</v>
      </c>
      <c r="N34" s="21">
        <v>2</v>
      </c>
      <c r="O34" s="63">
        <v>30420</v>
      </c>
    </row>
    <row r="35" spans="1:15">
      <c r="A35" s="19" t="s">
        <v>56</v>
      </c>
      <c r="B35" s="20" t="s">
        <v>57</v>
      </c>
      <c r="C35" s="17">
        <v>44.3</v>
      </c>
      <c r="D35" s="16">
        <v>6277.3428173536295</v>
      </c>
      <c r="E35" s="17">
        <v>4.63</v>
      </c>
      <c r="F35" s="16">
        <v>12408.654955947137</v>
      </c>
      <c r="G35" s="17">
        <v>1.39</v>
      </c>
      <c r="H35" s="16">
        <v>12112.495347194546</v>
      </c>
      <c r="I35" s="17">
        <v>0</v>
      </c>
      <c r="J35" s="16">
        <v>0</v>
      </c>
      <c r="K35" s="17">
        <v>0</v>
      </c>
      <c r="L35" s="16">
        <v>0</v>
      </c>
      <c r="M35" s="95">
        <v>30800</v>
      </c>
      <c r="N35" s="21">
        <v>2</v>
      </c>
      <c r="O35" s="63">
        <v>15400</v>
      </c>
    </row>
    <row r="36" spans="1:15">
      <c r="A36" s="19" t="s">
        <v>58</v>
      </c>
      <c r="B36" s="20" t="s">
        <v>59</v>
      </c>
      <c r="C36" s="17">
        <v>31.9</v>
      </c>
      <c r="D36" s="16">
        <v>4520.2536314578056</v>
      </c>
      <c r="E36" s="17">
        <v>8.58</v>
      </c>
      <c r="F36" s="16">
        <v>22994.872466960351</v>
      </c>
      <c r="G36" s="17">
        <v>2.92</v>
      </c>
      <c r="H36" s="16">
        <v>25444.954254538188</v>
      </c>
      <c r="I36" s="17">
        <v>0.02</v>
      </c>
      <c r="J36" s="16">
        <v>2217.3379999999997</v>
      </c>
      <c r="K36" s="17">
        <v>0</v>
      </c>
      <c r="L36" s="16">
        <v>0</v>
      </c>
      <c r="M36" s="95">
        <v>55180</v>
      </c>
      <c r="N36" s="21">
        <v>2</v>
      </c>
      <c r="O36" s="63">
        <v>27590</v>
      </c>
    </row>
    <row r="37" spans="1:15">
      <c r="A37" s="19" t="s">
        <v>60</v>
      </c>
      <c r="B37" s="20" t="s">
        <v>61</v>
      </c>
      <c r="C37" s="17">
        <v>23.8</v>
      </c>
      <c r="D37" s="16">
        <v>3372.4776309935978</v>
      </c>
      <c r="E37" s="17">
        <v>3.91</v>
      </c>
      <c r="F37" s="16">
        <v>10479.015308370044</v>
      </c>
      <c r="G37" s="17">
        <v>0.69</v>
      </c>
      <c r="H37" s="16">
        <v>6012.677546449092</v>
      </c>
      <c r="I37" s="17">
        <v>0.17</v>
      </c>
      <c r="J37" s="16">
        <v>18847.373</v>
      </c>
      <c r="K37" s="17">
        <v>0</v>
      </c>
      <c r="L37" s="16">
        <v>0</v>
      </c>
      <c r="M37" s="95">
        <v>38710</v>
      </c>
      <c r="N37" s="21">
        <v>2</v>
      </c>
      <c r="O37" s="63">
        <v>19360</v>
      </c>
    </row>
    <row r="38" spans="1:15">
      <c r="A38" s="19" t="s">
        <v>62</v>
      </c>
      <c r="B38" s="20" t="s">
        <v>63</v>
      </c>
      <c r="C38" s="17">
        <v>21.4</v>
      </c>
      <c r="D38" s="16">
        <v>3032.395853078277</v>
      </c>
      <c r="E38" s="17">
        <v>3.73</v>
      </c>
      <c r="F38" s="16">
        <v>9996.6053964757702</v>
      </c>
      <c r="G38" s="17">
        <v>1.81</v>
      </c>
      <c r="H38" s="16">
        <v>15772.386027641822</v>
      </c>
      <c r="I38" s="17">
        <v>0.06</v>
      </c>
      <c r="J38" s="16">
        <v>6652.0139999999992</v>
      </c>
      <c r="K38" s="17">
        <v>0</v>
      </c>
      <c r="L38" s="16">
        <v>0</v>
      </c>
      <c r="M38" s="95">
        <v>35450</v>
      </c>
      <c r="N38" s="21">
        <v>2</v>
      </c>
      <c r="O38" s="63">
        <v>17730</v>
      </c>
    </row>
    <row r="39" spans="1:15">
      <c r="A39" s="19" t="s">
        <v>64</v>
      </c>
      <c r="B39" s="20" t="s">
        <v>65</v>
      </c>
      <c r="C39" s="17">
        <v>19</v>
      </c>
      <c r="D39" s="16">
        <v>2692.3140751629562</v>
      </c>
      <c r="E39" s="17">
        <v>3.0300000000000002</v>
      </c>
      <c r="F39" s="16">
        <v>8120.5668502202652</v>
      </c>
      <c r="G39" s="17">
        <v>1.08</v>
      </c>
      <c r="H39" s="16">
        <v>9411.1474640072756</v>
      </c>
      <c r="I39" s="17">
        <v>0</v>
      </c>
      <c r="J39" s="16">
        <v>0</v>
      </c>
      <c r="K39" s="17">
        <v>5.2166666666666668</v>
      </c>
      <c r="L39" s="16">
        <v>3403.3908954904864</v>
      </c>
      <c r="M39" s="95">
        <v>23630</v>
      </c>
      <c r="N39" s="21">
        <v>2</v>
      </c>
      <c r="O39" s="63">
        <v>11820</v>
      </c>
    </row>
    <row r="40" spans="1:15">
      <c r="A40" s="19" t="s">
        <v>66</v>
      </c>
      <c r="B40" s="20" t="s">
        <v>67</v>
      </c>
      <c r="C40" s="17">
        <v>45.1</v>
      </c>
      <c r="D40" s="16">
        <v>6390.7034099920702</v>
      </c>
      <c r="E40" s="17">
        <v>3.19</v>
      </c>
      <c r="F40" s="16">
        <v>8549.3756607929517</v>
      </c>
      <c r="G40" s="17">
        <v>0.6</v>
      </c>
      <c r="H40" s="16">
        <v>5228.4152577818195</v>
      </c>
      <c r="I40" s="17">
        <v>0.06</v>
      </c>
      <c r="J40" s="16">
        <v>6652.0139999999992</v>
      </c>
      <c r="K40" s="17">
        <v>1.2</v>
      </c>
      <c r="L40" s="16">
        <v>782.88864049621407</v>
      </c>
      <c r="M40" s="95">
        <v>27600</v>
      </c>
      <c r="N40" s="21">
        <v>2</v>
      </c>
      <c r="O40" s="63">
        <v>13800</v>
      </c>
    </row>
    <row r="41" spans="1:15">
      <c r="A41" s="19" t="s">
        <v>68</v>
      </c>
      <c r="B41" s="20" t="s">
        <v>69</v>
      </c>
      <c r="C41" s="17">
        <v>55.1</v>
      </c>
      <c r="D41" s="16">
        <v>7807.7108179725738</v>
      </c>
      <c r="E41" s="17">
        <v>2.7</v>
      </c>
      <c r="F41" s="16">
        <v>7236.148678414097</v>
      </c>
      <c r="G41" s="17">
        <v>0.64</v>
      </c>
      <c r="H41" s="16">
        <v>5576.9762749672736</v>
      </c>
      <c r="I41" s="17">
        <v>0</v>
      </c>
      <c r="J41" s="16">
        <v>0</v>
      </c>
      <c r="K41" s="17">
        <v>26.633333333333333</v>
      </c>
      <c r="L41" s="16">
        <v>17375.778437679863</v>
      </c>
      <c r="M41" s="95">
        <v>38000</v>
      </c>
      <c r="N41" s="21">
        <v>2</v>
      </c>
      <c r="O41" s="63">
        <v>19000</v>
      </c>
    </row>
    <row r="42" spans="1:15">
      <c r="A42" s="19" t="s">
        <v>70</v>
      </c>
      <c r="B42" s="20" t="s">
        <v>71</v>
      </c>
      <c r="C42" s="17">
        <v>25</v>
      </c>
      <c r="D42" s="16">
        <v>3542.5185199512584</v>
      </c>
      <c r="E42" s="17">
        <v>2.62</v>
      </c>
      <c r="F42" s="16">
        <v>7021.7442731277533</v>
      </c>
      <c r="G42" s="17">
        <v>0.67</v>
      </c>
      <c r="H42" s="16">
        <v>5838.3970378563654</v>
      </c>
      <c r="I42" s="17">
        <v>0.08</v>
      </c>
      <c r="J42" s="16">
        <v>8869.351999999999</v>
      </c>
      <c r="K42" s="17">
        <v>2.6</v>
      </c>
      <c r="L42" s="16">
        <v>1696.2587210751306</v>
      </c>
      <c r="M42" s="95">
        <v>26970</v>
      </c>
      <c r="N42" s="21">
        <v>2</v>
      </c>
      <c r="O42" s="63">
        <v>13490</v>
      </c>
    </row>
    <row r="43" spans="1:15">
      <c r="A43" s="19" t="s">
        <v>72</v>
      </c>
      <c r="B43" s="20" t="s">
        <v>73</v>
      </c>
      <c r="C43" s="17">
        <v>31.9</v>
      </c>
      <c r="D43" s="16">
        <v>4520.2536314578056</v>
      </c>
      <c r="E43" s="17">
        <v>3.71</v>
      </c>
      <c r="F43" s="16">
        <v>9943.0042951541855</v>
      </c>
      <c r="G43" s="17">
        <v>1.25</v>
      </c>
      <c r="H43" s="16">
        <v>10892.531787045456</v>
      </c>
      <c r="I43" s="17">
        <v>0</v>
      </c>
      <c r="J43" s="16">
        <v>0</v>
      </c>
      <c r="K43" s="17">
        <v>215.55</v>
      </c>
      <c r="L43" s="16">
        <v>140626.37204913248</v>
      </c>
      <c r="M43" s="74">
        <v>165980</v>
      </c>
      <c r="N43" s="21">
        <v>2</v>
      </c>
      <c r="O43" s="63">
        <v>82990</v>
      </c>
    </row>
    <row r="44" spans="1:15">
      <c r="A44" s="19" t="s">
        <v>74</v>
      </c>
      <c r="B44" s="20" t="s">
        <v>75</v>
      </c>
      <c r="C44" s="17">
        <v>34.299999999999997</v>
      </c>
      <c r="D44" s="16">
        <v>4860.3354093731259</v>
      </c>
      <c r="E44" s="17">
        <v>7.51</v>
      </c>
      <c r="F44" s="16">
        <v>20127.213546255505</v>
      </c>
      <c r="G44" s="17">
        <v>2.66</v>
      </c>
      <c r="H44" s="16">
        <v>23179.307642832733</v>
      </c>
      <c r="I44" s="17">
        <v>0.17</v>
      </c>
      <c r="J44" s="16">
        <v>18847.373</v>
      </c>
      <c r="K44" s="17">
        <v>0</v>
      </c>
      <c r="L44" s="16">
        <v>0</v>
      </c>
      <c r="M44" s="95">
        <v>67010</v>
      </c>
      <c r="N44" s="21">
        <v>2</v>
      </c>
      <c r="O44" s="63">
        <v>33510</v>
      </c>
    </row>
    <row r="45" spans="1:15">
      <c r="A45" s="19" t="s">
        <v>76</v>
      </c>
      <c r="B45" s="20" t="s">
        <v>77</v>
      </c>
      <c r="C45" s="17">
        <v>33.6</v>
      </c>
      <c r="D45" s="16">
        <v>4761.1448908144912</v>
      </c>
      <c r="E45" s="17">
        <v>5.99</v>
      </c>
      <c r="F45" s="16">
        <v>16053.529845814979</v>
      </c>
      <c r="G45" s="17">
        <v>2.4300000000000002</v>
      </c>
      <c r="H45" s="16">
        <v>21175.081794016369</v>
      </c>
      <c r="I45" s="17">
        <v>0.02</v>
      </c>
      <c r="J45" s="16">
        <v>2217.3379999999997</v>
      </c>
      <c r="K45" s="17">
        <v>0</v>
      </c>
      <c r="L45" s="16">
        <v>0</v>
      </c>
      <c r="M45" s="95">
        <v>44210</v>
      </c>
      <c r="N45" s="21">
        <v>2</v>
      </c>
      <c r="O45" s="63">
        <v>22110</v>
      </c>
    </row>
    <row r="46" spans="1:15">
      <c r="A46" s="19" t="s">
        <v>78</v>
      </c>
      <c r="B46" s="20" t="s">
        <v>79</v>
      </c>
      <c r="C46" s="17">
        <v>40.1</v>
      </c>
      <c r="D46" s="16">
        <v>5682.1997060018184</v>
      </c>
      <c r="E46" s="17">
        <v>6.5</v>
      </c>
      <c r="F46" s="16">
        <v>17420.35792951542</v>
      </c>
      <c r="G46" s="17">
        <v>1.85</v>
      </c>
      <c r="H46" s="16">
        <v>16120.947044827277</v>
      </c>
      <c r="I46" s="17">
        <v>0.09</v>
      </c>
      <c r="J46" s="16">
        <v>9978.0209999999988</v>
      </c>
      <c r="K46" s="17">
        <v>0</v>
      </c>
      <c r="L46" s="16">
        <v>0</v>
      </c>
      <c r="M46" s="95">
        <v>49200</v>
      </c>
      <c r="N46" s="21">
        <v>2</v>
      </c>
      <c r="O46" s="63">
        <v>24600</v>
      </c>
    </row>
    <row r="47" spans="1:15">
      <c r="A47" s="19" t="s">
        <v>80</v>
      </c>
      <c r="B47" s="20" t="s">
        <v>81</v>
      </c>
      <c r="C47" s="17">
        <v>38.799999999999997</v>
      </c>
      <c r="D47" s="16">
        <v>5497.9887429643522</v>
      </c>
      <c r="E47" s="17">
        <v>7.66</v>
      </c>
      <c r="F47" s="16">
        <v>20529.221806167399</v>
      </c>
      <c r="G47" s="17">
        <v>3.09</v>
      </c>
      <c r="H47" s="16">
        <v>26926.338577576367</v>
      </c>
      <c r="I47" s="17">
        <v>0.03</v>
      </c>
      <c r="J47" s="16">
        <v>3326.0069999999996</v>
      </c>
      <c r="K47" s="17">
        <v>0</v>
      </c>
      <c r="L47" s="16">
        <v>0</v>
      </c>
      <c r="M47" s="95">
        <v>56280</v>
      </c>
      <c r="N47" s="21">
        <v>2</v>
      </c>
      <c r="O47" s="63">
        <v>28140</v>
      </c>
    </row>
    <row r="48" spans="1:15">
      <c r="A48" s="19" t="s">
        <v>82</v>
      </c>
      <c r="B48" s="20" t="s">
        <v>83</v>
      </c>
      <c r="C48" s="17">
        <v>49.9</v>
      </c>
      <c r="D48" s="16">
        <v>7070.8669658227118</v>
      </c>
      <c r="E48" s="17">
        <v>2.2799999999999998</v>
      </c>
      <c r="F48" s="16">
        <v>6110.5255506607928</v>
      </c>
      <c r="G48" s="17">
        <v>0.4</v>
      </c>
      <c r="H48" s="16">
        <v>3485.6101718545465</v>
      </c>
      <c r="I48" s="17">
        <v>0</v>
      </c>
      <c r="J48" s="16">
        <v>0</v>
      </c>
      <c r="K48" s="17">
        <v>0</v>
      </c>
      <c r="L48" s="16">
        <v>0</v>
      </c>
      <c r="M48" s="95">
        <v>16670</v>
      </c>
      <c r="N48" s="21">
        <v>2</v>
      </c>
      <c r="O48" s="63">
        <v>8340</v>
      </c>
    </row>
    <row r="49" spans="1:15">
      <c r="A49" s="19" t="s">
        <v>84</v>
      </c>
      <c r="B49" s="20" t="s">
        <v>85</v>
      </c>
      <c r="C49" s="17">
        <v>16.3</v>
      </c>
      <c r="D49" s="16">
        <v>2309.7220750082206</v>
      </c>
      <c r="E49" s="17">
        <v>3.59</v>
      </c>
      <c r="F49" s="16">
        <v>9621.3976872246694</v>
      </c>
      <c r="G49" s="17">
        <v>1.08</v>
      </c>
      <c r="H49" s="16">
        <v>9411.1474640072756</v>
      </c>
      <c r="I49" s="17">
        <v>0</v>
      </c>
      <c r="J49" s="16">
        <v>0</v>
      </c>
      <c r="K49" s="17">
        <v>55.133333333333333</v>
      </c>
      <c r="L49" s="16">
        <v>35969.383649464951</v>
      </c>
      <c r="M49" s="95">
        <v>57310</v>
      </c>
      <c r="N49" s="21">
        <v>1</v>
      </c>
      <c r="O49" s="63">
        <v>57310</v>
      </c>
    </row>
    <row r="50" spans="1:15">
      <c r="A50" s="19" t="s">
        <v>86</v>
      </c>
      <c r="B50" s="20" t="s">
        <v>87</v>
      </c>
      <c r="C50" s="17">
        <v>11.7</v>
      </c>
      <c r="D50" s="16">
        <v>1657.8986673371887</v>
      </c>
      <c r="E50" s="17">
        <v>1.5799999999999998</v>
      </c>
      <c r="F50" s="16">
        <v>4234.4870044052859</v>
      </c>
      <c r="G50" s="17">
        <v>0.44</v>
      </c>
      <c r="H50" s="16">
        <v>3834.1711890400006</v>
      </c>
      <c r="I50" s="17">
        <v>0.25</v>
      </c>
      <c r="J50" s="16">
        <v>27716.724999999999</v>
      </c>
      <c r="K50" s="17">
        <v>24.6</v>
      </c>
      <c r="L50" s="16">
        <v>16049.21713017239</v>
      </c>
      <c r="M50" s="95">
        <v>53490</v>
      </c>
      <c r="N50" s="21">
        <v>1</v>
      </c>
      <c r="O50" s="63">
        <v>53490</v>
      </c>
    </row>
    <row r="51" spans="1:15">
      <c r="A51" s="19" t="s">
        <v>88</v>
      </c>
      <c r="B51" s="20" t="s">
        <v>89</v>
      </c>
      <c r="C51" s="17">
        <v>16.600000000000001</v>
      </c>
      <c r="D51" s="16">
        <v>2352.2322972476359</v>
      </c>
      <c r="E51" s="17">
        <v>2.08</v>
      </c>
      <c r="F51" s="16">
        <v>5574.5145374449339</v>
      </c>
      <c r="G51" s="17">
        <v>0.62</v>
      </c>
      <c r="H51" s="16">
        <v>5402.695766374547</v>
      </c>
      <c r="I51" s="17">
        <v>0.13</v>
      </c>
      <c r="J51" s="16">
        <v>14412.697</v>
      </c>
      <c r="K51" s="17">
        <v>0</v>
      </c>
      <c r="L51" s="16">
        <v>0</v>
      </c>
      <c r="M51" s="95">
        <v>27740</v>
      </c>
      <c r="N51" s="21">
        <v>1</v>
      </c>
      <c r="O51" s="63">
        <v>27740</v>
      </c>
    </row>
    <row r="52" spans="1:15">
      <c r="A52" s="19" t="s">
        <v>90</v>
      </c>
      <c r="B52" s="20" t="s">
        <v>91</v>
      </c>
      <c r="C52" s="17">
        <v>24.9</v>
      </c>
      <c r="D52" s="16">
        <v>3528.3484458714529</v>
      </c>
      <c r="E52" s="17">
        <v>2.0499999999999998</v>
      </c>
      <c r="F52" s="16">
        <v>5494.1128854625549</v>
      </c>
      <c r="G52" s="17">
        <v>0.72</v>
      </c>
      <c r="H52" s="16">
        <v>6274.0983093381828</v>
      </c>
      <c r="I52" s="17">
        <v>0.23</v>
      </c>
      <c r="J52" s="16">
        <v>25499.386999999999</v>
      </c>
      <c r="K52" s="17">
        <v>0</v>
      </c>
      <c r="L52" s="16">
        <v>0</v>
      </c>
      <c r="M52" s="95">
        <v>40800</v>
      </c>
      <c r="N52" s="21">
        <v>1</v>
      </c>
      <c r="O52" s="63">
        <v>40800</v>
      </c>
    </row>
    <row r="53" spans="1:15">
      <c r="A53" s="19" t="s">
        <v>92</v>
      </c>
      <c r="B53" s="20" t="s">
        <v>93</v>
      </c>
      <c r="C53" s="17">
        <v>57.9</v>
      </c>
      <c r="D53" s="16">
        <v>8204.4728922071135</v>
      </c>
      <c r="E53" s="17">
        <v>2.67</v>
      </c>
      <c r="F53" s="16">
        <v>7155.747026431718</v>
      </c>
      <c r="G53" s="17">
        <v>0.92</v>
      </c>
      <c r="H53" s="16">
        <v>8016.9033952654563</v>
      </c>
      <c r="I53" s="17">
        <v>0.47</v>
      </c>
      <c r="J53" s="16">
        <v>52107.442999999992</v>
      </c>
      <c r="K53" s="17">
        <v>0</v>
      </c>
      <c r="L53" s="16">
        <v>0</v>
      </c>
      <c r="M53" s="95">
        <v>75480</v>
      </c>
      <c r="N53" s="21">
        <v>1</v>
      </c>
      <c r="O53" s="63">
        <v>75480</v>
      </c>
    </row>
    <row r="54" spans="1:15">
      <c r="A54" s="19" t="s">
        <v>94</v>
      </c>
      <c r="B54" s="20" t="s">
        <v>95</v>
      </c>
      <c r="C54" s="17">
        <v>23.2</v>
      </c>
      <c r="D54" s="16">
        <v>3287.4571865147677</v>
      </c>
      <c r="E54" s="17">
        <v>4.3100000000000005</v>
      </c>
      <c r="F54" s="16">
        <v>11551.037334801764</v>
      </c>
      <c r="G54" s="17">
        <v>1.5</v>
      </c>
      <c r="H54" s="16">
        <v>13071.038144454549</v>
      </c>
      <c r="I54" s="17">
        <v>0.21</v>
      </c>
      <c r="J54" s="16">
        <v>23282.048999999999</v>
      </c>
      <c r="K54" s="17">
        <v>0</v>
      </c>
      <c r="L54" s="16">
        <v>0</v>
      </c>
      <c r="M54" s="95">
        <v>51190</v>
      </c>
      <c r="N54" s="21">
        <v>2</v>
      </c>
      <c r="O54" s="63">
        <v>25600</v>
      </c>
    </row>
    <row r="55" spans="1:15">
      <c r="A55" s="19" t="s">
        <v>96</v>
      </c>
      <c r="B55" s="20" t="s">
        <v>97</v>
      </c>
      <c r="C55" s="17">
        <v>20</v>
      </c>
      <c r="D55" s="16">
        <v>2834.0148159610067</v>
      </c>
      <c r="E55" s="17">
        <v>6.99</v>
      </c>
      <c r="F55" s="16">
        <v>18733.584911894275</v>
      </c>
      <c r="G55" s="17">
        <v>2.17</v>
      </c>
      <c r="H55" s="16">
        <v>18909.435182310914</v>
      </c>
      <c r="I55" s="17">
        <v>0.05</v>
      </c>
      <c r="J55" s="16">
        <v>5543.3450000000003</v>
      </c>
      <c r="K55" s="17">
        <v>87.966666666666669</v>
      </c>
      <c r="L55" s="16">
        <v>57390.086729708586</v>
      </c>
      <c r="M55" s="74">
        <v>103410</v>
      </c>
      <c r="N55" s="21">
        <v>2</v>
      </c>
      <c r="O55" s="63">
        <v>51710</v>
      </c>
    </row>
    <row r="56" spans="1:15">
      <c r="A56" s="19" t="s">
        <v>98</v>
      </c>
      <c r="B56" s="20" t="s">
        <v>99</v>
      </c>
      <c r="C56" s="17">
        <v>41.4</v>
      </c>
      <c r="D56" s="16">
        <v>5866.4106690392837</v>
      </c>
      <c r="E56" s="17">
        <v>3.3600000000000003</v>
      </c>
      <c r="F56" s="16">
        <v>9004.9850220264325</v>
      </c>
      <c r="G56" s="17">
        <v>1.22</v>
      </c>
      <c r="H56" s="16">
        <v>10631.111024156366</v>
      </c>
      <c r="I56" s="17">
        <v>0</v>
      </c>
      <c r="J56" s="16">
        <v>0</v>
      </c>
      <c r="K56" s="17">
        <v>10.1</v>
      </c>
      <c r="L56" s="16">
        <v>6589.3127241764687</v>
      </c>
      <c r="M56" s="95">
        <v>32090</v>
      </c>
      <c r="N56" s="21">
        <v>2</v>
      </c>
      <c r="O56" s="63">
        <v>16050</v>
      </c>
    </row>
    <row r="57" spans="1:15">
      <c r="A57" s="19" t="s">
        <v>100</v>
      </c>
      <c r="B57" s="20" t="s">
        <v>101</v>
      </c>
      <c r="C57" s="17">
        <v>29.5</v>
      </c>
      <c r="D57" s="16">
        <v>4180.1718535424852</v>
      </c>
      <c r="E57" s="17">
        <v>11.47</v>
      </c>
      <c r="F57" s="16">
        <v>30740.231607929516</v>
      </c>
      <c r="G57" s="17">
        <v>5.19</v>
      </c>
      <c r="H57" s="16">
        <v>45225.79197981274</v>
      </c>
      <c r="I57" s="17">
        <v>0.05</v>
      </c>
      <c r="J57" s="16">
        <v>5543.3450000000003</v>
      </c>
      <c r="K57" s="17">
        <v>0</v>
      </c>
      <c r="L57" s="16">
        <v>0</v>
      </c>
      <c r="M57" s="95">
        <v>85690</v>
      </c>
      <c r="N57" s="21">
        <v>2</v>
      </c>
      <c r="O57" s="63">
        <v>42850</v>
      </c>
    </row>
    <row r="58" spans="1:15">
      <c r="A58" s="19" t="s">
        <v>102</v>
      </c>
      <c r="B58" s="20" t="s">
        <v>103</v>
      </c>
      <c r="C58" s="17">
        <v>88.1</v>
      </c>
      <c r="D58" s="16">
        <v>12483.835264308234</v>
      </c>
      <c r="E58" s="17">
        <v>5.13</v>
      </c>
      <c r="F58" s="16">
        <v>13748.682488986784</v>
      </c>
      <c r="G58" s="17">
        <v>2.0499999999999998</v>
      </c>
      <c r="H58" s="16">
        <v>17863.752130754547</v>
      </c>
      <c r="I58" s="17">
        <v>0.02</v>
      </c>
      <c r="J58" s="16">
        <v>2217.3379999999997</v>
      </c>
      <c r="K58" s="17">
        <v>2.4666666666666668</v>
      </c>
      <c r="L58" s="16">
        <v>1609.2710943533291</v>
      </c>
      <c r="M58" s="95">
        <v>47920</v>
      </c>
      <c r="N58" s="21">
        <v>2</v>
      </c>
      <c r="O58" s="63">
        <v>23960</v>
      </c>
    </row>
    <row r="59" spans="1:15">
      <c r="A59" s="19" t="s">
        <v>104</v>
      </c>
      <c r="B59" s="20" t="s">
        <v>105</v>
      </c>
      <c r="C59" s="17">
        <v>27.6</v>
      </c>
      <c r="D59" s="16">
        <v>3910.9404460261894</v>
      </c>
      <c r="E59" s="17">
        <v>4.9399999999999995</v>
      </c>
      <c r="F59" s="16">
        <v>13239.472026431717</v>
      </c>
      <c r="G59" s="17">
        <v>0.59</v>
      </c>
      <c r="H59" s="16">
        <v>5141.2750034854553</v>
      </c>
      <c r="I59" s="17">
        <v>0.01</v>
      </c>
      <c r="J59" s="16">
        <v>1108.6689999999999</v>
      </c>
      <c r="K59" s="17">
        <v>0</v>
      </c>
      <c r="L59" s="16">
        <v>0</v>
      </c>
      <c r="M59" s="95">
        <v>23400</v>
      </c>
      <c r="N59" s="21">
        <v>2</v>
      </c>
      <c r="O59" s="63">
        <v>11700</v>
      </c>
    </row>
    <row r="60" spans="1:15">
      <c r="A60" s="19" t="s">
        <v>106</v>
      </c>
      <c r="B60" s="20" t="s">
        <v>107</v>
      </c>
      <c r="C60" s="17">
        <v>27.1</v>
      </c>
      <c r="D60" s="16">
        <v>3840.0900756271644</v>
      </c>
      <c r="E60" s="17">
        <v>5.17</v>
      </c>
      <c r="F60" s="16">
        <v>13855.884691629955</v>
      </c>
      <c r="G60" s="17">
        <v>1.21</v>
      </c>
      <c r="H60" s="16">
        <v>10543.970769860001</v>
      </c>
      <c r="I60" s="17">
        <v>7.0000000000000007E-2</v>
      </c>
      <c r="J60" s="16">
        <v>7760.683</v>
      </c>
      <c r="K60" s="17">
        <v>0</v>
      </c>
      <c r="L60" s="16">
        <v>0</v>
      </c>
      <c r="M60" s="95">
        <v>36000</v>
      </c>
      <c r="N60" s="21">
        <v>2</v>
      </c>
      <c r="O60" s="63">
        <v>18000</v>
      </c>
    </row>
    <row r="61" spans="1:15">
      <c r="A61" s="19" t="s">
        <v>108</v>
      </c>
      <c r="B61" s="20" t="s">
        <v>109</v>
      </c>
      <c r="C61" s="17">
        <v>88.5</v>
      </c>
      <c r="D61" s="16">
        <v>12540.515560627455</v>
      </c>
      <c r="E61" s="17">
        <v>6.05</v>
      </c>
      <c r="F61" s="16">
        <v>16214.333149779735</v>
      </c>
      <c r="G61" s="17">
        <v>2.42</v>
      </c>
      <c r="H61" s="16">
        <v>21087.941539720003</v>
      </c>
      <c r="I61" s="17">
        <v>0.06</v>
      </c>
      <c r="J61" s="16">
        <v>6652.0139999999992</v>
      </c>
      <c r="K61" s="17">
        <v>0</v>
      </c>
      <c r="L61" s="16">
        <v>0</v>
      </c>
      <c r="M61" s="95">
        <v>56490</v>
      </c>
      <c r="N61" s="21">
        <v>2</v>
      </c>
      <c r="O61" s="63">
        <v>28250</v>
      </c>
    </row>
    <row r="62" spans="1:15">
      <c r="A62" s="19" t="s">
        <v>110</v>
      </c>
      <c r="B62" s="20" t="s">
        <v>111</v>
      </c>
      <c r="C62" s="17">
        <v>9.9</v>
      </c>
      <c r="D62" s="16">
        <v>1402.8373339006982</v>
      </c>
      <c r="E62" s="17">
        <v>1.9100000000000001</v>
      </c>
      <c r="F62" s="16">
        <v>5118.9051762114541</v>
      </c>
      <c r="G62" s="17">
        <v>0.68</v>
      </c>
      <c r="H62" s="16">
        <v>5925.5372921527287</v>
      </c>
      <c r="I62" s="17">
        <v>0.03</v>
      </c>
      <c r="J62" s="16">
        <v>3326.0069999999996</v>
      </c>
      <c r="K62" s="17">
        <v>0</v>
      </c>
      <c r="L62" s="16">
        <v>0</v>
      </c>
      <c r="M62" s="95">
        <v>15770</v>
      </c>
      <c r="N62" s="21">
        <v>2</v>
      </c>
      <c r="O62" s="63">
        <v>7890</v>
      </c>
    </row>
    <row r="63" spans="1:15">
      <c r="A63" s="19" t="s">
        <v>112</v>
      </c>
      <c r="B63" s="20" t="s">
        <v>113</v>
      </c>
      <c r="C63" s="17">
        <v>66</v>
      </c>
      <c r="D63" s="16">
        <v>9352.2488926713213</v>
      </c>
      <c r="E63" s="17">
        <v>13.829999999999998</v>
      </c>
      <c r="F63" s="16">
        <v>37065.161563876645</v>
      </c>
      <c r="G63" s="17">
        <v>4.8</v>
      </c>
      <c r="H63" s="16">
        <v>41827.322062254556</v>
      </c>
      <c r="I63" s="17">
        <v>0.03</v>
      </c>
      <c r="J63" s="16">
        <v>3326.0069999999996</v>
      </c>
      <c r="K63" s="17">
        <v>12.216666666666667</v>
      </c>
      <c r="L63" s="16">
        <v>7970.2412983850691</v>
      </c>
      <c r="M63" s="95">
        <v>99540</v>
      </c>
      <c r="N63" s="21">
        <v>2</v>
      </c>
      <c r="O63" s="63">
        <v>49770</v>
      </c>
    </row>
    <row r="64" spans="1:15">
      <c r="A64" s="19" t="s">
        <v>114</v>
      </c>
      <c r="B64" s="20" t="s">
        <v>115</v>
      </c>
      <c r="C64" s="17">
        <v>43.5</v>
      </c>
      <c r="D64" s="16">
        <v>6163.9822247151897</v>
      </c>
      <c r="E64" s="17">
        <v>6.58</v>
      </c>
      <c r="F64" s="16">
        <v>17634.762334801762</v>
      </c>
      <c r="G64" s="17">
        <v>2.11</v>
      </c>
      <c r="H64" s="16">
        <v>18386.593656532728</v>
      </c>
      <c r="I64" s="17">
        <v>0</v>
      </c>
      <c r="J64" s="16">
        <v>0</v>
      </c>
      <c r="K64" s="17">
        <v>17.066666666666666</v>
      </c>
      <c r="L64" s="16">
        <v>11134.4162203906</v>
      </c>
      <c r="M64" s="95">
        <v>53320</v>
      </c>
      <c r="N64" s="21">
        <v>2</v>
      </c>
      <c r="O64" s="63">
        <v>26660</v>
      </c>
    </row>
    <row r="65" spans="1:15">
      <c r="A65" s="19" t="s">
        <v>116</v>
      </c>
      <c r="B65" s="20" t="s">
        <v>117</v>
      </c>
      <c r="C65" s="17">
        <v>50.6</v>
      </c>
      <c r="D65" s="16">
        <v>7170.0574843813474</v>
      </c>
      <c r="E65" s="17">
        <v>4.59</v>
      </c>
      <c r="F65" s="16">
        <v>12301.452753303964</v>
      </c>
      <c r="G65" s="17">
        <v>1.23</v>
      </c>
      <c r="H65" s="16">
        <v>10718.25127845273</v>
      </c>
      <c r="I65" s="17">
        <v>0.15</v>
      </c>
      <c r="J65" s="16">
        <v>16630.035</v>
      </c>
      <c r="K65" s="17">
        <v>240.3</v>
      </c>
      <c r="L65" s="16">
        <v>156773.45025936689</v>
      </c>
      <c r="M65" s="74">
        <v>203590</v>
      </c>
      <c r="N65" s="21">
        <v>2</v>
      </c>
      <c r="O65" s="63">
        <v>101800</v>
      </c>
    </row>
    <row r="66" spans="1:15">
      <c r="A66" s="19" t="s">
        <v>118</v>
      </c>
      <c r="B66" s="20" t="s">
        <v>119</v>
      </c>
      <c r="C66" s="17">
        <v>28.2</v>
      </c>
      <c r="D66" s="16">
        <v>3995.9608905050195</v>
      </c>
      <c r="E66" s="17">
        <v>6.9700000000000006</v>
      </c>
      <c r="F66" s="16">
        <v>18679.983810572689</v>
      </c>
      <c r="G66" s="17">
        <v>2.65</v>
      </c>
      <c r="H66" s="16">
        <v>23092.167388536367</v>
      </c>
      <c r="I66" s="17">
        <v>0.17</v>
      </c>
      <c r="J66" s="16">
        <v>18847.373</v>
      </c>
      <c r="K66" s="17">
        <v>0</v>
      </c>
      <c r="L66" s="16">
        <v>0</v>
      </c>
      <c r="M66" s="95">
        <v>64620</v>
      </c>
      <c r="N66" s="21">
        <v>2</v>
      </c>
      <c r="O66" s="63">
        <v>32310</v>
      </c>
    </row>
    <row r="67" spans="1:15">
      <c r="A67" s="19" t="s">
        <v>120</v>
      </c>
      <c r="B67" s="20" t="s">
        <v>121</v>
      </c>
      <c r="C67" s="17">
        <v>24.2</v>
      </c>
      <c r="D67" s="16">
        <v>3429.1579273128182</v>
      </c>
      <c r="E67" s="17">
        <v>10.49</v>
      </c>
      <c r="F67" s="16">
        <v>28113.777643171805</v>
      </c>
      <c r="G67" s="17">
        <v>3.9</v>
      </c>
      <c r="H67" s="16">
        <v>33984.699175581824</v>
      </c>
      <c r="I67" s="17">
        <v>0.15</v>
      </c>
      <c r="J67" s="16">
        <v>16630.035</v>
      </c>
      <c r="K67" s="17">
        <v>0</v>
      </c>
      <c r="L67" s="16">
        <v>0</v>
      </c>
      <c r="M67" s="95">
        <v>82160</v>
      </c>
      <c r="N67" s="21">
        <v>2</v>
      </c>
      <c r="O67" s="63">
        <v>41080</v>
      </c>
    </row>
    <row r="68" spans="1:15">
      <c r="A68" s="19" t="s">
        <v>122</v>
      </c>
      <c r="B68" s="20" t="s">
        <v>123</v>
      </c>
      <c r="C68" s="17">
        <v>32.700000000000003</v>
      </c>
      <c r="D68" s="16">
        <v>4633.6142240962463</v>
      </c>
      <c r="E68" s="17">
        <v>7.1</v>
      </c>
      <c r="F68" s="16">
        <v>19028.390969162996</v>
      </c>
      <c r="G68" s="17">
        <v>2.71</v>
      </c>
      <c r="H68" s="16">
        <v>23615.008914314549</v>
      </c>
      <c r="I68" s="17">
        <v>0.08</v>
      </c>
      <c r="J68" s="16">
        <v>8869.351999999999</v>
      </c>
      <c r="K68" s="17">
        <v>3.3666666666666667</v>
      </c>
      <c r="L68" s="16">
        <v>2196.4375747254894</v>
      </c>
      <c r="M68" s="95">
        <v>58340</v>
      </c>
      <c r="N68" s="21">
        <v>2</v>
      </c>
      <c r="O68" s="63">
        <v>29170</v>
      </c>
    </row>
    <row r="69" spans="1:15">
      <c r="A69" s="19" t="s">
        <v>124</v>
      </c>
      <c r="B69" s="20" t="s">
        <v>125</v>
      </c>
      <c r="C69" s="17">
        <v>31</v>
      </c>
      <c r="D69" s="16">
        <v>4392.7229647395607</v>
      </c>
      <c r="E69" s="17">
        <v>5.6199999999999992</v>
      </c>
      <c r="F69" s="16">
        <v>15061.909471365636</v>
      </c>
      <c r="G69" s="17">
        <v>2.09</v>
      </c>
      <c r="H69" s="16">
        <v>18212.313147940004</v>
      </c>
      <c r="I69" s="17">
        <v>0.27</v>
      </c>
      <c r="J69" s="16">
        <v>29934.063000000002</v>
      </c>
      <c r="K69" s="17">
        <v>0</v>
      </c>
      <c r="L69" s="16">
        <v>0</v>
      </c>
      <c r="M69" s="95">
        <v>67600</v>
      </c>
      <c r="N69" s="21">
        <v>2</v>
      </c>
      <c r="O69" s="63">
        <v>33800</v>
      </c>
    </row>
    <row r="70" spans="1:15">
      <c r="A70" s="19" t="s">
        <v>126</v>
      </c>
      <c r="B70" s="20" t="s">
        <v>127</v>
      </c>
      <c r="C70" s="17">
        <v>59.2</v>
      </c>
      <c r="D70" s="16">
        <v>8388.6838552445806</v>
      </c>
      <c r="E70" s="17">
        <v>2.3499999999999996</v>
      </c>
      <c r="F70" s="16">
        <v>6298.1294052863423</v>
      </c>
      <c r="G70" s="17">
        <v>0.95</v>
      </c>
      <c r="H70" s="16">
        <v>8278.3241581545462</v>
      </c>
      <c r="I70" s="17">
        <v>0</v>
      </c>
      <c r="J70" s="16">
        <v>0</v>
      </c>
      <c r="K70" s="17">
        <v>0.28333333333333333</v>
      </c>
      <c r="L70" s="16">
        <v>184.84870678382833</v>
      </c>
      <c r="M70" s="95">
        <v>23150</v>
      </c>
      <c r="N70" s="21">
        <v>1</v>
      </c>
      <c r="O70" s="63">
        <v>23150</v>
      </c>
    </row>
    <row r="71" spans="1:15">
      <c r="A71" s="19" t="s">
        <v>128</v>
      </c>
      <c r="B71" s="20" t="s">
        <v>129</v>
      </c>
      <c r="C71" s="17">
        <v>59.8</v>
      </c>
      <c r="D71" s="16">
        <v>8473.7042997234093</v>
      </c>
      <c r="E71" s="17">
        <v>7.35</v>
      </c>
      <c r="F71" s="16">
        <v>19698.40473568282</v>
      </c>
      <c r="G71" s="17">
        <v>2.86</v>
      </c>
      <c r="H71" s="16">
        <v>24922.112728760003</v>
      </c>
      <c r="I71" s="17">
        <v>7.0000000000000007E-2</v>
      </c>
      <c r="J71" s="16">
        <v>7760.683</v>
      </c>
      <c r="K71" s="17">
        <v>8.75</v>
      </c>
      <c r="L71" s="16">
        <v>5708.5630036182283</v>
      </c>
      <c r="M71" s="95">
        <v>66560</v>
      </c>
      <c r="N71" s="21">
        <v>1</v>
      </c>
      <c r="O71" s="63">
        <v>66560</v>
      </c>
    </row>
    <row r="72" spans="1:15">
      <c r="A72" s="19" t="s">
        <v>130</v>
      </c>
      <c r="B72" s="20" t="s">
        <v>131</v>
      </c>
      <c r="C72" s="17">
        <v>42.5</v>
      </c>
      <c r="D72" s="16">
        <v>6022.2814839171388</v>
      </c>
      <c r="E72" s="17">
        <v>7.58</v>
      </c>
      <c r="F72" s="16">
        <v>20314.817400881057</v>
      </c>
      <c r="G72" s="17">
        <v>2.1800000000000002</v>
      </c>
      <c r="H72" s="16">
        <v>18996.57543660728</v>
      </c>
      <c r="I72" s="17">
        <v>0.05</v>
      </c>
      <c r="J72" s="16">
        <v>5543.3450000000003</v>
      </c>
      <c r="K72" s="17">
        <v>60.266666666666666</v>
      </c>
      <c r="L72" s="16">
        <v>39318.407278254308</v>
      </c>
      <c r="M72" s="95">
        <v>90200</v>
      </c>
      <c r="N72" s="21">
        <v>1</v>
      </c>
      <c r="O72" s="63">
        <v>90200</v>
      </c>
    </row>
    <row r="73" spans="1:15">
      <c r="A73" s="19" t="s">
        <v>132</v>
      </c>
      <c r="B73" s="20" t="s">
        <v>133</v>
      </c>
      <c r="C73" s="17">
        <v>22.6</v>
      </c>
      <c r="D73" s="16">
        <v>3202.4367420359376</v>
      </c>
      <c r="E73" s="17">
        <v>3.21</v>
      </c>
      <c r="F73" s="16">
        <v>8602.9767621145365</v>
      </c>
      <c r="G73" s="17">
        <v>0.9</v>
      </c>
      <c r="H73" s="16">
        <v>7842.6228866727288</v>
      </c>
      <c r="I73" s="17">
        <v>0</v>
      </c>
      <c r="J73" s="16">
        <v>0</v>
      </c>
      <c r="K73" s="17">
        <v>0</v>
      </c>
      <c r="L73" s="16">
        <v>0</v>
      </c>
      <c r="M73" s="95">
        <v>19650</v>
      </c>
      <c r="N73" s="21">
        <v>1</v>
      </c>
      <c r="O73" s="63">
        <v>19650</v>
      </c>
    </row>
    <row r="74" spans="1:15">
      <c r="A74" s="19" t="s">
        <v>134</v>
      </c>
      <c r="B74" s="20" t="s">
        <v>135</v>
      </c>
      <c r="C74" s="17">
        <v>69.599999999999994</v>
      </c>
      <c r="D74" s="16">
        <v>9862.3715595443027</v>
      </c>
      <c r="E74" s="17">
        <v>2.6799999999999997</v>
      </c>
      <c r="F74" s="16">
        <v>7182.5475770925104</v>
      </c>
      <c r="G74" s="17">
        <v>0.47</v>
      </c>
      <c r="H74" s="16">
        <v>4095.5919519290915</v>
      </c>
      <c r="I74" s="17">
        <v>0</v>
      </c>
      <c r="J74" s="16">
        <v>0</v>
      </c>
      <c r="K74" s="17">
        <v>0</v>
      </c>
      <c r="L74" s="16">
        <v>0</v>
      </c>
      <c r="M74" s="95">
        <v>21140</v>
      </c>
      <c r="N74" s="21">
        <v>1</v>
      </c>
      <c r="O74" s="63">
        <v>21140</v>
      </c>
    </row>
    <row r="75" spans="1:15">
      <c r="A75" s="19" t="s">
        <v>136</v>
      </c>
      <c r="B75" s="20" t="s">
        <v>137</v>
      </c>
      <c r="C75" s="17">
        <v>36.700000000000003</v>
      </c>
      <c r="D75" s="16">
        <v>5200.4171872884481</v>
      </c>
      <c r="E75" s="17">
        <v>11.21</v>
      </c>
      <c r="F75" s="16">
        <v>30043.417290748901</v>
      </c>
      <c r="G75" s="17">
        <v>4.71</v>
      </c>
      <c r="H75" s="16">
        <v>41043.05977358728</v>
      </c>
      <c r="I75" s="17">
        <v>0.05</v>
      </c>
      <c r="J75" s="16">
        <v>5543.3450000000003</v>
      </c>
      <c r="K75" s="17">
        <v>3.75</v>
      </c>
      <c r="L75" s="16">
        <v>2446.527001550669</v>
      </c>
      <c r="M75" s="95">
        <v>84280</v>
      </c>
      <c r="N75" s="21">
        <v>2</v>
      </c>
      <c r="O75" s="63">
        <v>42140</v>
      </c>
    </row>
    <row r="76" spans="1:15">
      <c r="A76" s="19" t="s">
        <v>138</v>
      </c>
      <c r="B76" s="20" t="s">
        <v>139</v>
      </c>
      <c r="C76" s="17">
        <v>34.200000000000003</v>
      </c>
      <c r="D76" s="16">
        <v>4846.1653352933217</v>
      </c>
      <c r="E76" s="17">
        <v>4.88</v>
      </c>
      <c r="F76" s="16">
        <v>13078.66872246696</v>
      </c>
      <c r="G76" s="17">
        <v>1.59</v>
      </c>
      <c r="H76" s="16">
        <v>13855.300433121822</v>
      </c>
      <c r="I76" s="17">
        <v>0.32</v>
      </c>
      <c r="J76" s="16">
        <v>35477.407999999996</v>
      </c>
      <c r="K76" s="17">
        <v>0</v>
      </c>
      <c r="L76" s="16">
        <v>0</v>
      </c>
      <c r="M76" s="95">
        <v>67260</v>
      </c>
      <c r="N76" s="21">
        <v>2</v>
      </c>
      <c r="O76" s="63">
        <v>33630</v>
      </c>
    </row>
    <row r="77" spans="1:15">
      <c r="A77" s="19" t="s">
        <v>140</v>
      </c>
      <c r="B77" s="20" t="s">
        <v>141</v>
      </c>
      <c r="C77" s="17">
        <v>17.600000000000001</v>
      </c>
      <c r="D77" s="16">
        <v>2493.9330380456859</v>
      </c>
      <c r="E77" s="17">
        <v>4.5299999999999994</v>
      </c>
      <c r="F77" s="16">
        <v>12140.649449339206</v>
      </c>
      <c r="G77" s="17">
        <v>1.73</v>
      </c>
      <c r="H77" s="16">
        <v>15075.263993270912</v>
      </c>
      <c r="I77" s="17">
        <v>0</v>
      </c>
      <c r="J77" s="16">
        <v>0</v>
      </c>
      <c r="K77" s="17">
        <v>0</v>
      </c>
      <c r="L77" s="16">
        <v>0</v>
      </c>
      <c r="M77" s="95">
        <v>29710</v>
      </c>
      <c r="N77" s="21">
        <v>2</v>
      </c>
      <c r="O77" s="63">
        <v>14860</v>
      </c>
    </row>
    <row r="78" spans="1:15">
      <c r="A78" s="19" t="s">
        <v>142</v>
      </c>
      <c r="B78" s="20" t="s">
        <v>143</v>
      </c>
      <c r="C78" s="17">
        <v>75.3</v>
      </c>
      <c r="D78" s="16">
        <v>10670.06578209319</v>
      </c>
      <c r="E78" s="17">
        <v>7.13</v>
      </c>
      <c r="F78" s="16">
        <v>19108.792621145374</v>
      </c>
      <c r="G78" s="17">
        <v>1.75</v>
      </c>
      <c r="H78" s="16">
        <v>15249.54450186364</v>
      </c>
      <c r="I78" s="17">
        <v>0.04</v>
      </c>
      <c r="J78" s="16">
        <v>4434.6759999999995</v>
      </c>
      <c r="K78" s="17">
        <v>0</v>
      </c>
      <c r="L78" s="16">
        <v>0</v>
      </c>
      <c r="M78" s="95">
        <v>49460</v>
      </c>
      <c r="N78" s="21">
        <v>2</v>
      </c>
      <c r="O78" s="63">
        <v>24730</v>
      </c>
    </row>
    <row r="79" spans="1:15">
      <c r="A79" s="19" t="s">
        <v>144</v>
      </c>
      <c r="B79" s="20" t="s">
        <v>145</v>
      </c>
      <c r="C79" s="17">
        <v>32</v>
      </c>
      <c r="D79" s="16">
        <v>4534.4237055376107</v>
      </c>
      <c r="E79" s="17">
        <v>9.620000000000001</v>
      </c>
      <c r="F79" s="16">
        <v>25782.129735682822</v>
      </c>
      <c r="G79" s="17">
        <v>4.09</v>
      </c>
      <c r="H79" s="16">
        <v>35640.364007212731</v>
      </c>
      <c r="I79" s="17">
        <v>0.18</v>
      </c>
      <c r="J79" s="16">
        <v>19956.041999999998</v>
      </c>
      <c r="K79" s="17">
        <v>0</v>
      </c>
      <c r="L79" s="16">
        <v>0</v>
      </c>
      <c r="M79" s="95">
        <v>85910</v>
      </c>
      <c r="N79" s="21">
        <v>2</v>
      </c>
      <c r="O79" s="63">
        <v>42960</v>
      </c>
    </row>
    <row r="80" spans="1:15">
      <c r="A80" s="19" t="s">
        <v>146</v>
      </c>
      <c r="B80" s="20" t="s">
        <v>147</v>
      </c>
      <c r="C80" s="17">
        <v>16.3</v>
      </c>
      <c r="D80" s="16">
        <v>2309.7220750082206</v>
      </c>
      <c r="E80" s="17">
        <v>3.2</v>
      </c>
      <c r="F80" s="16">
        <v>8576.1762114537451</v>
      </c>
      <c r="G80" s="17">
        <v>0.91</v>
      </c>
      <c r="H80" s="16">
        <v>7929.763140969093</v>
      </c>
      <c r="I80" s="17">
        <v>0.02</v>
      </c>
      <c r="J80" s="16">
        <v>2217.3379999999997</v>
      </c>
      <c r="K80" s="17">
        <v>3.0666666666666669</v>
      </c>
      <c r="L80" s="16">
        <v>2000.7154146014361</v>
      </c>
      <c r="M80" s="95">
        <v>23030</v>
      </c>
      <c r="N80" s="21">
        <v>2</v>
      </c>
      <c r="O80" s="63">
        <v>11520</v>
      </c>
    </row>
    <row r="81" spans="1:15">
      <c r="A81" s="19" t="s">
        <v>148</v>
      </c>
      <c r="B81" s="20" t="s">
        <v>149</v>
      </c>
      <c r="C81" s="17">
        <v>22</v>
      </c>
      <c r="D81" s="16">
        <v>3117.4162975571071</v>
      </c>
      <c r="E81" s="17">
        <v>5.12</v>
      </c>
      <c r="F81" s="16">
        <v>13721.881938325991</v>
      </c>
      <c r="G81" s="17">
        <v>1.96</v>
      </c>
      <c r="H81" s="16">
        <v>17079.489842087278</v>
      </c>
      <c r="I81" s="17">
        <v>0</v>
      </c>
      <c r="J81" s="16">
        <v>0</v>
      </c>
      <c r="K81" s="17">
        <v>3.3333333333333333E-2</v>
      </c>
      <c r="L81" s="16">
        <v>21.74690668045039</v>
      </c>
      <c r="M81" s="95">
        <v>33940</v>
      </c>
      <c r="N81" s="21">
        <v>2</v>
      </c>
      <c r="O81" s="63">
        <v>16970</v>
      </c>
    </row>
    <row r="82" spans="1:15">
      <c r="A82" s="19" t="s">
        <v>150</v>
      </c>
      <c r="B82" s="20" t="s">
        <v>151</v>
      </c>
      <c r="C82" s="17">
        <v>16.899999999999999</v>
      </c>
      <c r="D82" s="16">
        <v>2394.7425194870502</v>
      </c>
      <c r="E82" s="17">
        <v>8.2899999999999991</v>
      </c>
      <c r="F82" s="16">
        <v>22217.656497797354</v>
      </c>
      <c r="G82" s="17">
        <v>4.41</v>
      </c>
      <c r="H82" s="16">
        <v>38428.852144696371</v>
      </c>
      <c r="I82" s="17">
        <v>0</v>
      </c>
      <c r="J82" s="16">
        <v>0</v>
      </c>
      <c r="K82" s="17">
        <v>0</v>
      </c>
      <c r="L82" s="16">
        <v>0</v>
      </c>
      <c r="M82" s="95">
        <v>63040</v>
      </c>
      <c r="N82" s="21">
        <v>2</v>
      </c>
      <c r="O82" s="63">
        <v>31520</v>
      </c>
    </row>
    <row r="83" spans="1:15">
      <c r="A83" s="19" t="s">
        <v>152</v>
      </c>
      <c r="B83" s="20" t="s">
        <v>153</v>
      </c>
      <c r="C83" s="17">
        <v>25.3</v>
      </c>
      <c r="D83" s="16">
        <v>3585.0287421906737</v>
      </c>
      <c r="E83" s="17">
        <v>5.56</v>
      </c>
      <c r="F83" s="16">
        <v>14901.10616740088</v>
      </c>
      <c r="G83" s="17">
        <v>1.89</v>
      </c>
      <c r="H83" s="16">
        <v>16469.50806201273</v>
      </c>
      <c r="I83" s="17">
        <v>7.0000000000000007E-2</v>
      </c>
      <c r="J83" s="16">
        <v>7760.683</v>
      </c>
      <c r="K83" s="17">
        <v>0</v>
      </c>
      <c r="L83" s="16">
        <v>0</v>
      </c>
      <c r="M83" s="95">
        <v>42720</v>
      </c>
      <c r="N83" s="21">
        <v>2</v>
      </c>
      <c r="O83" s="63">
        <v>21360</v>
      </c>
    </row>
    <row r="84" spans="1:15">
      <c r="A84" s="19" t="s">
        <v>154</v>
      </c>
      <c r="B84" s="20" t="s">
        <v>155</v>
      </c>
      <c r="C84" s="17">
        <v>41.3</v>
      </c>
      <c r="D84" s="16">
        <v>5852.2405949594786</v>
      </c>
      <c r="E84" s="17">
        <v>8.5</v>
      </c>
      <c r="F84" s="16">
        <v>22780.468061674008</v>
      </c>
      <c r="G84" s="17">
        <v>3.33</v>
      </c>
      <c r="H84" s="16">
        <v>29017.704680689098</v>
      </c>
      <c r="I84" s="17">
        <v>0.13</v>
      </c>
      <c r="J84" s="16">
        <v>14412.697</v>
      </c>
      <c r="K84" s="17">
        <v>0</v>
      </c>
      <c r="L84" s="16">
        <v>0</v>
      </c>
      <c r="M84" s="95">
        <v>72060</v>
      </c>
      <c r="N84" s="21">
        <v>2</v>
      </c>
      <c r="O84" s="63">
        <v>36030</v>
      </c>
    </row>
    <row r="85" spans="1:15">
      <c r="A85" s="19" t="s">
        <v>156</v>
      </c>
      <c r="B85" s="20" t="s">
        <v>157</v>
      </c>
      <c r="C85" s="17">
        <v>22.3</v>
      </c>
      <c r="D85" s="16">
        <v>3159.9265197965224</v>
      </c>
      <c r="E85" s="17">
        <v>4.53</v>
      </c>
      <c r="F85" s="16">
        <v>12140.649449339207</v>
      </c>
      <c r="G85" s="17">
        <v>1.62</v>
      </c>
      <c r="H85" s="16">
        <v>14116.721196010913</v>
      </c>
      <c r="I85" s="17">
        <v>0</v>
      </c>
      <c r="J85" s="16">
        <v>0</v>
      </c>
      <c r="K85" s="17">
        <v>4.9666666666666668</v>
      </c>
      <c r="L85" s="16">
        <v>3240.2890953871083</v>
      </c>
      <c r="M85" s="95">
        <v>32660</v>
      </c>
      <c r="N85" s="21">
        <v>2</v>
      </c>
      <c r="O85" s="63">
        <v>16330</v>
      </c>
    </row>
    <row r="86" spans="1:15">
      <c r="A86" s="19" t="s">
        <v>158</v>
      </c>
      <c r="B86" s="20" t="s">
        <v>159</v>
      </c>
      <c r="C86" s="17">
        <v>31.6</v>
      </c>
      <c r="D86" s="16">
        <v>4477.7434092183903</v>
      </c>
      <c r="E86" s="17">
        <v>11.95</v>
      </c>
      <c r="F86" s="16">
        <v>32026.658039647573</v>
      </c>
      <c r="G86" s="17">
        <v>5.67</v>
      </c>
      <c r="H86" s="16">
        <v>49408.524186038194</v>
      </c>
      <c r="I86" s="17">
        <v>0.11</v>
      </c>
      <c r="J86" s="16">
        <v>12195.358999999999</v>
      </c>
      <c r="K86" s="17">
        <v>2.3666666666666667</v>
      </c>
      <c r="L86" s="16">
        <v>1544.0303743119778</v>
      </c>
      <c r="M86" s="95">
        <v>99650</v>
      </c>
      <c r="N86" s="21">
        <v>2</v>
      </c>
      <c r="O86" s="63">
        <v>49830</v>
      </c>
    </row>
    <row r="87" spans="1:15">
      <c r="A87" s="19" t="s">
        <v>160</v>
      </c>
      <c r="B87" s="20" t="s">
        <v>161</v>
      </c>
      <c r="C87" s="17">
        <v>19.100000000000001</v>
      </c>
      <c r="D87" s="16">
        <v>2706.4841492427618</v>
      </c>
      <c r="E87" s="17">
        <v>2.71</v>
      </c>
      <c r="F87" s="16">
        <v>7262.9492290748894</v>
      </c>
      <c r="G87" s="17">
        <v>0.55000000000000004</v>
      </c>
      <c r="H87" s="16">
        <v>4792.7139863000011</v>
      </c>
      <c r="I87" s="17">
        <v>0.1</v>
      </c>
      <c r="J87" s="16">
        <v>11086.69</v>
      </c>
      <c r="K87" s="17">
        <v>94.13333333333334</v>
      </c>
      <c r="L87" s="16">
        <v>61413.264465591914</v>
      </c>
      <c r="M87" s="95">
        <v>87260</v>
      </c>
      <c r="N87" s="21">
        <v>2</v>
      </c>
      <c r="O87" s="63">
        <v>43630</v>
      </c>
    </row>
    <row r="88" spans="1:15">
      <c r="A88" s="19" t="s">
        <v>162</v>
      </c>
      <c r="B88" s="20" t="s">
        <v>163</v>
      </c>
      <c r="C88" s="17">
        <v>23.7</v>
      </c>
      <c r="D88" s="16">
        <v>3358.3075569137927</v>
      </c>
      <c r="E88" s="17">
        <v>7.7200000000000006</v>
      </c>
      <c r="F88" s="16">
        <v>20690.025110132159</v>
      </c>
      <c r="G88" s="17">
        <v>2.94</v>
      </c>
      <c r="H88" s="16">
        <v>25619.234763130913</v>
      </c>
      <c r="I88" s="17">
        <v>0.1</v>
      </c>
      <c r="J88" s="16">
        <v>11086.69</v>
      </c>
      <c r="K88" s="17">
        <v>3.6833333333333331</v>
      </c>
      <c r="L88" s="16">
        <v>2403.0331881897682</v>
      </c>
      <c r="M88" s="95">
        <v>63160</v>
      </c>
      <c r="N88" s="21">
        <v>2</v>
      </c>
      <c r="O88" s="63">
        <v>31580</v>
      </c>
    </row>
    <row r="89" spans="1:15">
      <c r="A89" s="19" t="s">
        <v>164</v>
      </c>
      <c r="B89" s="20" t="s">
        <v>165</v>
      </c>
      <c r="C89" s="17">
        <v>29.8</v>
      </c>
      <c r="D89" s="16">
        <v>4222.6820757818996</v>
      </c>
      <c r="E89" s="17">
        <v>3.59</v>
      </c>
      <c r="F89" s="16">
        <v>9621.3976872246694</v>
      </c>
      <c r="G89" s="17">
        <v>1.17</v>
      </c>
      <c r="H89" s="16">
        <v>10195.409752674546</v>
      </c>
      <c r="I89" s="17">
        <v>0</v>
      </c>
      <c r="J89" s="16">
        <v>0</v>
      </c>
      <c r="K89" s="17">
        <v>0</v>
      </c>
      <c r="L89" s="16">
        <v>0</v>
      </c>
      <c r="M89" s="95">
        <v>24040</v>
      </c>
      <c r="N89" s="21">
        <v>2</v>
      </c>
      <c r="O89" s="63">
        <v>12020</v>
      </c>
    </row>
    <row r="90" spans="1:15">
      <c r="A90" s="19" t="s">
        <v>166</v>
      </c>
      <c r="B90" s="20" t="s">
        <v>167</v>
      </c>
      <c r="C90" s="17">
        <v>17.399999999999999</v>
      </c>
      <c r="D90" s="16">
        <v>2465.5928898860757</v>
      </c>
      <c r="E90" s="17">
        <v>8.5399999999999991</v>
      </c>
      <c r="F90" s="16">
        <v>22887.670264317177</v>
      </c>
      <c r="G90" s="17">
        <v>2.78</v>
      </c>
      <c r="H90" s="16">
        <v>24224.990694389093</v>
      </c>
      <c r="I90" s="17">
        <v>0.24</v>
      </c>
      <c r="J90" s="16">
        <v>26608.055999999997</v>
      </c>
      <c r="K90" s="17">
        <v>23.516666666666666</v>
      </c>
      <c r="L90" s="16">
        <v>15342.442663057751</v>
      </c>
      <c r="M90" s="95">
        <v>91530</v>
      </c>
      <c r="N90" s="21">
        <v>2</v>
      </c>
      <c r="O90" s="63">
        <v>45770</v>
      </c>
    </row>
    <row r="91" spans="1:15">
      <c r="A91" s="19" t="s">
        <v>168</v>
      </c>
      <c r="B91" s="20" t="s">
        <v>169</v>
      </c>
      <c r="C91" s="17">
        <v>31.6</v>
      </c>
      <c r="D91" s="16">
        <v>4477.7434092183903</v>
      </c>
      <c r="E91" s="17">
        <v>4.8900000000000006</v>
      </c>
      <c r="F91" s="16">
        <v>13105.469273127754</v>
      </c>
      <c r="G91" s="17">
        <v>2.1800000000000002</v>
      </c>
      <c r="H91" s="16">
        <v>18996.57543660728</v>
      </c>
      <c r="I91" s="17">
        <v>0.17</v>
      </c>
      <c r="J91" s="16">
        <v>18847.373</v>
      </c>
      <c r="K91" s="17">
        <v>0</v>
      </c>
      <c r="L91" s="16">
        <v>0</v>
      </c>
      <c r="M91" s="95">
        <v>55430</v>
      </c>
      <c r="N91" s="21">
        <v>1</v>
      </c>
      <c r="O91" s="63">
        <v>55430</v>
      </c>
    </row>
    <row r="92" spans="1:15">
      <c r="A92" s="19" t="s">
        <v>170</v>
      </c>
      <c r="B92" s="20" t="s">
        <v>171</v>
      </c>
      <c r="C92" s="17">
        <v>42.1</v>
      </c>
      <c r="D92" s="16">
        <v>5965.6011875979193</v>
      </c>
      <c r="E92" s="17">
        <v>1.72</v>
      </c>
      <c r="F92" s="16">
        <v>4609.6947136563876</v>
      </c>
      <c r="G92" s="17">
        <v>0.55000000000000004</v>
      </c>
      <c r="H92" s="16">
        <v>4792.7139863000011</v>
      </c>
      <c r="I92" s="17">
        <v>0.48</v>
      </c>
      <c r="J92" s="16">
        <v>53216.111999999994</v>
      </c>
      <c r="K92" s="17">
        <v>0</v>
      </c>
      <c r="L92" s="16">
        <v>0</v>
      </c>
      <c r="M92" s="95">
        <v>68580</v>
      </c>
      <c r="N92" s="21">
        <v>1</v>
      </c>
      <c r="O92" s="63">
        <v>68580</v>
      </c>
    </row>
    <row r="93" spans="1:15">
      <c r="A93" s="19" t="s">
        <v>172</v>
      </c>
      <c r="B93" s="20" t="s">
        <v>173</v>
      </c>
      <c r="C93" s="17">
        <v>18.8</v>
      </c>
      <c r="D93" s="16">
        <v>2663.9739270033465</v>
      </c>
      <c r="E93" s="17">
        <v>3.87</v>
      </c>
      <c r="F93" s="16">
        <v>10371.813105726873</v>
      </c>
      <c r="G93" s="17">
        <v>1.89</v>
      </c>
      <c r="H93" s="16">
        <v>16469.50806201273</v>
      </c>
      <c r="I93" s="17">
        <v>0</v>
      </c>
      <c r="J93" s="16">
        <v>0</v>
      </c>
      <c r="K93" s="17">
        <v>0</v>
      </c>
      <c r="L93" s="16">
        <v>0</v>
      </c>
      <c r="M93" s="95">
        <v>29510</v>
      </c>
      <c r="N93" s="21">
        <v>1</v>
      </c>
      <c r="O93" s="63">
        <v>29510</v>
      </c>
    </row>
    <row r="94" spans="1:15">
      <c r="A94" s="19" t="s">
        <v>174</v>
      </c>
      <c r="B94" s="20" t="s">
        <v>175</v>
      </c>
      <c r="C94" s="17">
        <v>42.8</v>
      </c>
      <c r="D94" s="16">
        <v>6064.791706156554</v>
      </c>
      <c r="E94" s="17">
        <v>2.08</v>
      </c>
      <c r="F94" s="16">
        <v>5574.5145374449339</v>
      </c>
      <c r="G94" s="17">
        <v>0.59</v>
      </c>
      <c r="H94" s="16">
        <v>5141.2750034854553</v>
      </c>
      <c r="I94" s="17">
        <v>0.08</v>
      </c>
      <c r="J94" s="16">
        <v>8869.351999999999</v>
      </c>
      <c r="K94" s="17">
        <v>0.38333333333333336</v>
      </c>
      <c r="L94" s="16">
        <v>250.08942682517952</v>
      </c>
      <c r="M94" s="95">
        <v>25900</v>
      </c>
      <c r="N94" s="21">
        <v>1</v>
      </c>
      <c r="O94" s="63">
        <v>25900</v>
      </c>
    </row>
    <row r="95" spans="1:15">
      <c r="A95" s="19" t="s">
        <v>176</v>
      </c>
      <c r="B95" s="20" t="s">
        <v>177</v>
      </c>
      <c r="C95" s="17">
        <v>23.3</v>
      </c>
      <c r="D95" s="16">
        <v>3301.6272605945728</v>
      </c>
      <c r="E95" s="17">
        <v>2.2599999999999998</v>
      </c>
      <c r="F95" s="16">
        <v>6056.9244493392061</v>
      </c>
      <c r="G95" s="17">
        <v>0.63</v>
      </c>
      <c r="H95" s="16">
        <v>5489.8360206709103</v>
      </c>
      <c r="I95" s="17">
        <v>0.17</v>
      </c>
      <c r="J95" s="16">
        <v>18847.373</v>
      </c>
      <c r="K95" s="17">
        <v>0</v>
      </c>
      <c r="L95" s="16">
        <v>0</v>
      </c>
      <c r="M95" s="95">
        <v>33700</v>
      </c>
      <c r="N95" s="21">
        <v>1</v>
      </c>
      <c r="O95" s="63">
        <v>33700</v>
      </c>
    </row>
    <row r="96" spans="1:15">
      <c r="A96" s="19" t="s">
        <v>178</v>
      </c>
      <c r="B96" s="20" t="s">
        <v>179</v>
      </c>
      <c r="C96" s="17">
        <v>70.3</v>
      </c>
      <c r="D96" s="16">
        <v>9961.5620781029374</v>
      </c>
      <c r="E96" s="17">
        <v>7.0600000000000005</v>
      </c>
      <c r="F96" s="16">
        <v>18921.188766519826</v>
      </c>
      <c r="G96" s="17">
        <v>2.44</v>
      </c>
      <c r="H96" s="16">
        <v>21262.222048312731</v>
      </c>
      <c r="I96" s="17">
        <v>0</v>
      </c>
      <c r="J96" s="16">
        <v>0</v>
      </c>
      <c r="K96" s="17">
        <v>0</v>
      </c>
      <c r="L96" s="16">
        <v>0</v>
      </c>
      <c r="M96" s="95">
        <v>50140</v>
      </c>
      <c r="N96" s="21">
        <v>2</v>
      </c>
      <c r="O96" s="63">
        <v>25070</v>
      </c>
    </row>
    <row r="97" spans="1:15">
      <c r="A97" s="19" t="s">
        <v>180</v>
      </c>
      <c r="B97" s="20" t="s">
        <v>181</v>
      </c>
      <c r="C97" s="17">
        <v>29.1</v>
      </c>
      <c r="D97" s="16">
        <v>4123.4915572232649</v>
      </c>
      <c r="E97" s="17">
        <v>6.16</v>
      </c>
      <c r="F97" s="16">
        <v>16509.139207048458</v>
      </c>
      <c r="G97" s="17">
        <v>2.3199999999999998</v>
      </c>
      <c r="H97" s="16">
        <v>20216.538996756368</v>
      </c>
      <c r="I97" s="17">
        <v>0.02</v>
      </c>
      <c r="J97" s="16">
        <v>2217.3379999999997</v>
      </c>
      <c r="K97" s="17">
        <v>5.4333333333333336</v>
      </c>
      <c r="L97" s="16">
        <v>3544.7457889134139</v>
      </c>
      <c r="M97" s="95">
        <v>46610</v>
      </c>
      <c r="N97" s="21">
        <v>2</v>
      </c>
      <c r="O97" s="63">
        <v>23310</v>
      </c>
    </row>
    <row r="98" spans="1:15">
      <c r="A98" s="19" t="s">
        <v>182</v>
      </c>
      <c r="B98" s="20" t="s">
        <v>183</v>
      </c>
      <c r="C98" s="17">
        <v>14.3</v>
      </c>
      <c r="D98" s="16">
        <v>2026.3205934121199</v>
      </c>
      <c r="E98" s="17">
        <v>2.63</v>
      </c>
      <c r="F98" s="16">
        <v>7048.5448237885457</v>
      </c>
      <c r="G98" s="17">
        <v>0.56000000000000005</v>
      </c>
      <c r="H98" s="16">
        <v>4879.8542405963653</v>
      </c>
      <c r="I98" s="17">
        <v>0.04</v>
      </c>
      <c r="J98" s="16">
        <v>4434.6759999999995</v>
      </c>
      <c r="K98" s="17">
        <v>17.066666666666666</v>
      </c>
      <c r="L98" s="16">
        <v>11134.4162203906</v>
      </c>
      <c r="M98" s="95">
        <v>29520</v>
      </c>
      <c r="N98" s="21">
        <v>2</v>
      </c>
      <c r="O98" s="63">
        <v>14760</v>
      </c>
    </row>
    <row r="99" spans="1:15">
      <c r="A99" s="19" t="s">
        <v>184</v>
      </c>
      <c r="B99" s="20" t="s">
        <v>185</v>
      </c>
      <c r="C99" s="17">
        <v>19.399999999999999</v>
      </c>
      <c r="D99" s="16">
        <v>2748.9943714821761</v>
      </c>
      <c r="E99" s="17">
        <v>1.0900000000000001</v>
      </c>
      <c r="F99" s="16">
        <v>2921.2600220264317</v>
      </c>
      <c r="G99" s="17">
        <v>0.05</v>
      </c>
      <c r="H99" s="16">
        <v>435.70127148181831</v>
      </c>
      <c r="I99" s="17">
        <v>0</v>
      </c>
      <c r="J99" s="16">
        <v>0</v>
      </c>
      <c r="K99" s="17">
        <v>0</v>
      </c>
      <c r="L99" s="16">
        <v>0</v>
      </c>
      <c r="M99" s="95">
        <v>6110</v>
      </c>
      <c r="N99" s="21">
        <v>2</v>
      </c>
      <c r="O99" s="63">
        <v>3060</v>
      </c>
    </row>
    <row r="100" spans="1:15">
      <c r="A100" s="19" t="s">
        <v>186</v>
      </c>
      <c r="B100" s="20" t="s">
        <v>187</v>
      </c>
      <c r="C100" s="17">
        <v>26.8</v>
      </c>
      <c r="D100" s="16">
        <v>3797.5798533877492</v>
      </c>
      <c r="E100" s="17">
        <v>2.4500000000000002</v>
      </c>
      <c r="F100" s="16">
        <v>6566.1349118942735</v>
      </c>
      <c r="G100" s="17">
        <v>0.65</v>
      </c>
      <c r="H100" s="16">
        <v>5664.1165292636379</v>
      </c>
      <c r="I100" s="17">
        <v>0</v>
      </c>
      <c r="J100" s="16">
        <v>0</v>
      </c>
      <c r="K100" s="17">
        <v>2.9333333333333331</v>
      </c>
      <c r="L100" s="16">
        <v>1913.7277878796344</v>
      </c>
      <c r="M100" s="95">
        <v>17940</v>
      </c>
      <c r="N100" s="21">
        <v>2</v>
      </c>
      <c r="O100" s="63">
        <v>8970</v>
      </c>
    </row>
    <row r="101" spans="1:15">
      <c r="A101" s="19" t="s">
        <v>188</v>
      </c>
      <c r="B101" s="20" t="s">
        <v>189</v>
      </c>
      <c r="C101" s="17">
        <v>21.3</v>
      </c>
      <c r="D101" s="16">
        <v>3018.2257789984724</v>
      </c>
      <c r="E101" s="17">
        <v>4.71</v>
      </c>
      <c r="F101" s="16">
        <v>12623.05936123348</v>
      </c>
      <c r="G101" s="17">
        <v>1.48</v>
      </c>
      <c r="H101" s="16">
        <v>12896.757635861821</v>
      </c>
      <c r="I101" s="17">
        <v>0</v>
      </c>
      <c r="J101" s="16">
        <v>0</v>
      </c>
      <c r="K101" s="17">
        <v>0</v>
      </c>
      <c r="L101" s="16">
        <v>0</v>
      </c>
      <c r="M101" s="95">
        <v>28540</v>
      </c>
      <c r="N101" s="21">
        <v>2</v>
      </c>
      <c r="O101" s="63">
        <v>14270</v>
      </c>
    </row>
    <row r="102" spans="1:15">
      <c r="A102" s="19" t="s">
        <v>190</v>
      </c>
      <c r="B102" s="20" t="s">
        <v>191</v>
      </c>
      <c r="C102" s="17">
        <v>24.3</v>
      </c>
      <c r="D102" s="16">
        <v>3443.3280013926233</v>
      </c>
      <c r="E102" s="17">
        <v>5.4399999999999995</v>
      </c>
      <c r="F102" s="16">
        <v>14579.499559471364</v>
      </c>
      <c r="G102" s="17">
        <v>1.62</v>
      </c>
      <c r="H102" s="16">
        <v>14116.721196010913</v>
      </c>
      <c r="I102" s="17">
        <v>7.0000000000000007E-2</v>
      </c>
      <c r="J102" s="16">
        <v>7760.683</v>
      </c>
      <c r="K102" s="17">
        <v>6.6666666666666666E-2</v>
      </c>
      <c r="L102" s="16">
        <v>43.493813360900781</v>
      </c>
      <c r="M102" s="95">
        <v>39940</v>
      </c>
      <c r="N102" s="21">
        <v>2</v>
      </c>
      <c r="O102" s="63">
        <v>19970</v>
      </c>
    </row>
    <row r="103" spans="1:15">
      <c r="A103" s="19" t="s">
        <v>192</v>
      </c>
      <c r="B103" s="20" t="s">
        <v>193</v>
      </c>
      <c r="C103" s="17">
        <v>13.3</v>
      </c>
      <c r="D103" s="16">
        <v>1884.6198526140695</v>
      </c>
      <c r="E103" s="17">
        <v>0.88</v>
      </c>
      <c r="F103" s="16">
        <v>2358.4484581497795</v>
      </c>
      <c r="G103" s="17">
        <v>0.49</v>
      </c>
      <c r="H103" s="16">
        <v>4269.8724605218194</v>
      </c>
      <c r="I103" s="17">
        <v>0</v>
      </c>
      <c r="J103" s="16">
        <v>0</v>
      </c>
      <c r="K103" s="17">
        <v>0</v>
      </c>
      <c r="L103" s="16">
        <v>0</v>
      </c>
      <c r="M103" s="95">
        <v>8510</v>
      </c>
      <c r="N103" s="21">
        <v>2</v>
      </c>
      <c r="O103" s="63">
        <v>4260</v>
      </c>
    </row>
    <row r="104" spans="1:15">
      <c r="A104" s="19" t="s">
        <v>194</v>
      </c>
      <c r="B104" s="20" t="s">
        <v>195</v>
      </c>
      <c r="C104" s="17">
        <v>44.4</v>
      </c>
      <c r="D104" s="16">
        <v>6291.5128914334346</v>
      </c>
      <c r="E104" s="17">
        <v>6.59</v>
      </c>
      <c r="F104" s="16">
        <v>17661.562885462554</v>
      </c>
      <c r="G104" s="17">
        <v>2.02</v>
      </c>
      <c r="H104" s="16">
        <v>17602.331367865459</v>
      </c>
      <c r="I104" s="17">
        <v>0.11</v>
      </c>
      <c r="J104" s="16">
        <v>12195.358999999999</v>
      </c>
      <c r="K104" s="17">
        <v>19.316666666666666</v>
      </c>
      <c r="L104" s="16">
        <v>12602.332421321002</v>
      </c>
      <c r="M104" s="95">
        <v>66350</v>
      </c>
      <c r="N104" s="21">
        <v>2</v>
      </c>
      <c r="O104" s="63">
        <v>33180</v>
      </c>
    </row>
    <row r="105" spans="1:15">
      <c r="A105" s="19" t="s">
        <v>196</v>
      </c>
      <c r="B105" s="20" t="s">
        <v>197</v>
      </c>
      <c r="C105" s="17">
        <v>19.899999999999999</v>
      </c>
      <c r="D105" s="16">
        <v>2819.8447418812016</v>
      </c>
      <c r="E105" s="17">
        <v>7.01</v>
      </c>
      <c r="F105" s="16">
        <v>18787.186013215858</v>
      </c>
      <c r="G105" s="17">
        <v>2.72</v>
      </c>
      <c r="H105" s="16">
        <v>23702.149168610915</v>
      </c>
      <c r="I105" s="17">
        <v>0</v>
      </c>
      <c r="J105" s="16">
        <v>0</v>
      </c>
      <c r="K105" s="17">
        <v>132.86666666666667</v>
      </c>
      <c r="L105" s="16">
        <v>86683.170028275272</v>
      </c>
      <c r="M105" s="74">
        <v>131990</v>
      </c>
      <c r="N105" s="21">
        <v>2</v>
      </c>
      <c r="O105" s="63">
        <v>66000</v>
      </c>
    </row>
    <row r="106" spans="1:15">
      <c r="A106" s="19" t="s">
        <v>198</v>
      </c>
      <c r="B106" s="20" t="s">
        <v>199</v>
      </c>
      <c r="C106" s="17">
        <v>67.900000000000006</v>
      </c>
      <c r="D106" s="16">
        <v>9621.4803001876189</v>
      </c>
      <c r="E106" s="17">
        <v>4.05</v>
      </c>
      <c r="F106" s="16">
        <v>10854.223017621145</v>
      </c>
      <c r="G106" s="17">
        <v>1.43</v>
      </c>
      <c r="H106" s="16">
        <v>12461.056364380001</v>
      </c>
      <c r="I106" s="17">
        <v>0.22</v>
      </c>
      <c r="J106" s="16">
        <v>24390.717999999997</v>
      </c>
      <c r="K106" s="17">
        <v>0</v>
      </c>
      <c r="L106" s="16">
        <v>0</v>
      </c>
      <c r="M106" s="95">
        <v>57330</v>
      </c>
      <c r="N106" s="21">
        <v>2</v>
      </c>
      <c r="O106" s="63">
        <v>28670</v>
      </c>
    </row>
    <row r="107" spans="1:15">
      <c r="A107" s="19" t="s">
        <v>200</v>
      </c>
      <c r="B107" s="20" t="s">
        <v>201</v>
      </c>
      <c r="C107" s="17">
        <v>43.1</v>
      </c>
      <c r="D107" s="16">
        <v>6107.3019283959693</v>
      </c>
      <c r="E107" s="17">
        <v>5.33</v>
      </c>
      <c r="F107" s="16">
        <v>14284.693502202643</v>
      </c>
      <c r="G107" s="17">
        <v>2.15</v>
      </c>
      <c r="H107" s="16">
        <v>18735.154673718185</v>
      </c>
      <c r="I107" s="17">
        <v>0</v>
      </c>
      <c r="J107" s="16">
        <v>0</v>
      </c>
      <c r="K107" s="17">
        <v>15.966666666666667</v>
      </c>
      <c r="L107" s="16">
        <v>10416.768299935738</v>
      </c>
      <c r="M107" s="95">
        <v>49540</v>
      </c>
      <c r="N107" s="21">
        <v>2</v>
      </c>
      <c r="O107" s="63">
        <v>24770</v>
      </c>
    </row>
    <row r="108" spans="1:15">
      <c r="A108" s="19" t="s">
        <v>202</v>
      </c>
      <c r="B108" s="20" t="s">
        <v>203</v>
      </c>
      <c r="C108" s="17">
        <v>40.299999999999997</v>
      </c>
      <c r="D108" s="16">
        <v>5710.5398541614277</v>
      </c>
      <c r="E108" s="17">
        <v>5.78</v>
      </c>
      <c r="F108" s="16">
        <v>15490.718281938327</v>
      </c>
      <c r="G108" s="17">
        <v>1.83</v>
      </c>
      <c r="H108" s="16">
        <v>15946.66653623455</v>
      </c>
      <c r="I108" s="17">
        <v>0.06</v>
      </c>
      <c r="J108" s="16">
        <v>6652.0139999999992</v>
      </c>
      <c r="K108" s="17">
        <v>0</v>
      </c>
      <c r="L108" s="16">
        <v>0</v>
      </c>
      <c r="M108" s="95">
        <v>43800</v>
      </c>
      <c r="N108" s="21">
        <v>2</v>
      </c>
      <c r="O108" s="63">
        <v>21900</v>
      </c>
    </row>
    <row r="109" spans="1:15">
      <c r="A109" s="19" t="s">
        <v>204</v>
      </c>
      <c r="B109" s="20" t="s">
        <v>205</v>
      </c>
      <c r="C109" s="17">
        <v>29</v>
      </c>
      <c r="D109" s="16">
        <v>4109.3214831434598</v>
      </c>
      <c r="E109" s="17">
        <v>5.52</v>
      </c>
      <c r="F109" s="16">
        <v>14793.903964757708</v>
      </c>
      <c r="G109" s="17">
        <v>1.81</v>
      </c>
      <c r="H109" s="16">
        <v>15772.386027641822</v>
      </c>
      <c r="I109" s="17">
        <v>0</v>
      </c>
      <c r="J109" s="16">
        <v>0</v>
      </c>
      <c r="K109" s="17">
        <v>18.333333333333332</v>
      </c>
      <c r="L109" s="16">
        <v>11960.798674247715</v>
      </c>
      <c r="M109" s="95">
        <v>46640</v>
      </c>
      <c r="N109" s="21">
        <v>2</v>
      </c>
      <c r="O109" s="63">
        <v>23320</v>
      </c>
    </row>
    <row r="110" spans="1:15">
      <c r="A110" s="19" t="s">
        <v>206</v>
      </c>
      <c r="B110" s="20" t="s">
        <v>207</v>
      </c>
      <c r="C110" s="17">
        <v>14.9</v>
      </c>
      <c r="D110" s="16">
        <v>2111.3410378909498</v>
      </c>
      <c r="E110" s="17">
        <v>3.2199999999999998</v>
      </c>
      <c r="F110" s="16">
        <v>8629.7773127753298</v>
      </c>
      <c r="G110" s="17">
        <v>1.1299999999999999</v>
      </c>
      <c r="H110" s="16">
        <v>9846.8487354890913</v>
      </c>
      <c r="I110" s="17">
        <v>0.37</v>
      </c>
      <c r="J110" s="16">
        <v>41020.752999999997</v>
      </c>
      <c r="K110" s="17">
        <v>4.083333333333333</v>
      </c>
      <c r="L110" s="16">
        <v>2663.9960683551726</v>
      </c>
      <c r="M110" s="95">
        <v>64270</v>
      </c>
      <c r="N110" s="21">
        <v>2</v>
      </c>
      <c r="O110" s="63">
        <v>32140</v>
      </c>
    </row>
    <row r="111" spans="1:15">
      <c r="A111" s="19" t="s">
        <v>208</v>
      </c>
      <c r="B111" s="20" t="s">
        <v>209</v>
      </c>
      <c r="C111" s="17">
        <v>41.8</v>
      </c>
      <c r="D111" s="16">
        <v>5923.0909653585031</v>
      </c>
      <c r="E111" s="17">
        <v>5.29</v>
      </c>
      <c r="F111" s="16">
        <v>14177.491299559471</v>
      </c>
      <c r="G111" s="17">
        <v>2.34</v>
      </c>
      <c r="H111" s="16">
        <v>20390.819505349093</v>
      </c>
      <c r="I111" s="17">
        <v>0.02</v>
      </c>
      <c r="J111" s="16">
        <v>2217.3379999999997</v>
      </c>
      <c r="K111" s="17">
        <v>0</v>
      </c>
      <c r="L111" s="16">
        <v>0</v>
      </c>
      <c r="M111" s="95">
        <v>42710</v>
      </c>
      <c r="N111" s="21">
        <v>2</v>
      </c>
      <c r="O111" s="63">
        <v>21360</v>
      </c>
    </row>
    <row r="112" spans="1:15">
      <c r="A112" s="19" t="s">
        <v>210</v>
      </c>
      <c r="B112" s="20" t="s">
        <v>211</v>
      </c>
      <c r="C112" s="17">
        <v>21.5</v>
      </c>
      <c r="D112" s="16">
        <v>3046.5659271580821</v>
      </c>
      <c r="E112" s="17">
        <v>9.6700000000000017</v>
      </c>
      <c r="F112" s="16">
        <v>25916.132488986786</v>
      </c>
      <c r="G112" s="17">
        <v>0.79</v>
      </c>
      <c r="H112" s="16">
        <v>6884.0800894127287</v>
      </c>
      <c r="I112" s="17">
        <v>0.04</v>
      </c>
      <c r="J112" s="16">
        <v>4434.6759999999995</v>
      </c>
      <c r="K112" s="17">
        <v>0.78333333333333333</v>
      </c>
      <c r="L112" s="16">
        <v>511.05230699058421</v>
      </c>
      <c r="M112" s="95">
        <v>40790</v>
      </c>
      <c r="N112" s="21">
        <v>1</v>
      </c>
      <c r="O112" s="63">
        <v>40790</v>
      </c>
    </row>
    <row r="113" spans="1:15">
      <c r="A113" s="19" t="s">
        <v>212</v>
      </c>
      <c r="B113" s="20" t="s">
        <v>213</v>
      </c>
      <c r="C113" s="17">
        <v>39.9</v>
      </c>
      <c r="D113" s="16">
        <v>5653.8595578422082</v>
      </c>
      <c r="E113" s="17">
        <v>10.55</v>
      </c>
      <c r="F113" s="16">
        <v>28274.580947136565</v>
      </c>
      <c r="G113" s="17">
        <v>1.37</v>
      </c>
      <c r="H113" s="16">
        <v>11938.214838601822</v>
      </c>
      <c r="I113" s="17">
        <v>0.17</v>
      </c>
      <c r="J113" s="16">
        <v>18847.373</v>
      </c>
      <c r="K113" s="17">
        <v>5.25</v>
      </c>
      <c r="L113" s="16">
        <v>3425.1378021709365</v>
      </c>
      <c r="M113" s="95">
        <v>68140</v>
      </c>
      <c r="N113" s="21">
        <v>1</v>
      </c>
      <c r="O113" s="63">
        <v>68140</v>
      </c>
    </row>
    <row r="114" spans="1:15">
      <c r="A114" s="19" t="s">
        <v>214</v>
      </c>
      <c r="B114" s="20" t="s">
        <v>215</v>
      </c>
      <c r="C114" s="17">
        <v>23</v>
      </c>
      <c r="D114" s="16">
        <v>3259.1170383551575</v>
      </c>
      <c r="E114" s="17">
        <v>3.64</v>
      </c>
      <c r="F114" s="16">
        <v>9755.4004405286341</v>
      </c>
      <c r="G114" s="17">
        <v>1.35</v>
      </c>
      <c r="H114" s="16">
        <v>11763.934330009095</v>
      </c>
      <c r="I114" s="17">
        <v>0.13</v>
      </c>
      <c r="J114" s="16">
        <v>14412.697</v>
      </c>
      <c r="K114" s="17">
        <v>96.216666666666669</v>
      </c>
      <c r="L114" s="16">
        <v>62772.446133120058</v>
      </c>
      <c r="M114" s="74">
        <v>101960</v>
      </c>
      <c r="N114" s="21">
        <v>1</v>
      </c>
      <c r="O114" s="63">
        <v>101960</v>
      </c>
    </row>
    <row r="115" spans="1:15">
      <c r="A115" s="19" t="s">
        <v>216</v>
      </c>
      <c r="B115" s="20" t="s">
        <v>217</v>
      </c>
      <c r="C115" s="17">
        <v>24.6</v>
      </c>
      <c r="D115" s="16">
        <v>3485.8382236320385</v>
      </c>
      <c r="E115" s="17">
        <v>1.03</v>
      </c>
      <c r="F115" s="16">
        <v>2760.4567180616741</v>
      </c>
      <c r="G115" s="17">
        <v>0.26</v>
      </c>
      <c r="H115" s="16">
        <v>2265.6466117054551</v>
      </c>
      <c r="I115" s="17">
        <v>0.02</v>
      </c>
      <c r="J115" s="16">
        <v>2217.3379999999997</v>
      </c>
      <c r="K115" s="17">
        <v>0</v>
      </c>
      <c r="L115" s="16">
        <v>0</v>
      </c>
      <c r="M115" s="95">
        <v>10730</v>
      </c>
      <c r="N115" s="21">
        <v>1</v>
      </c>
      <c r="O115" s="63">
        <v>10730</v>
      </c>
    </row>
    <row r="116" spans="1:15">
      <c r="A116" s="19" t="s">
        <v>218</v>
      </c>
      <c r="B116" s="20" t="s">
        <v>219</v>
      </c>
      <c r="C116" s="17">
        <v>15</v>
      </c>
      <c r="D116" s="16">
        <v>2125.5111119707549</v>
      </c>
      <c r="E116" s="17">
        <v>3.64</v>
      </c>
      <c r="F116" s="16">
        <v>9755.4004405286341</v>
      </c>
      <c r="G116" s="17">
        <v>1.23</v>
      </c>
      <c r="H116" s="16">
        <v>10718.25127845273</v>
      </c>
      <c r="I116" s="17">
        <v>0.2</v>
      </c>
      <c r="J116" s="16">
        <v>22173.38</v>
      </c>
      <c r="K116" s="17">
        <v>0.7</v>
      </c>
      <c r="L116" s="16">
        <v>456.68504028945819</v>
      </c>
      <c r="M116" s="95">
        <v>45230</v>
      </c>
      <c r="N116" s="21">
        <v>1</v>
      </c>
      <c r="O116" s="63">
        <v>45230</v>
      </c>
    </row>
    <row r="117" spans="1:15">
      <c r="A117" s="19" t="s">
        <v>220</v>
      </c>
      <c r="B117" s="20" t="s">
        <v>221</v>
      </c>
      <c r="C117" s="17">
        <v>19.7</v>
      </c>
      <c r="D117" s="16">
        <v>2791.5045937215914</v>
      </c>
      <c r="E117" s="17">
        <v>4.2300000000000004</v>
      </c>
      <c r="F117" s="16">
        <v>11336.632929515419</v>
      </c>
      <c r="G117" s="17">
        <v>1.38</v>
      </c>
      <c r="H117" s="16">
        <v>12025.355092898184</v>
      </c>
      <c r="I117" s="17">
        <v>0.02</v>
      </c>
      <c r="J117" s="16">
        <v>2217.3379999999997</v>
      </c>
      <c r="K117" s="17">
        <v>0</v>
      </c>
      <c r="L117" s="16">
        <v>0</v>
      </c>
      <c r="M117" s="95">
        <v>28370</v>
      </c>
      <c r="N117" s="21">
        <v>2</v>
      </c>
      <c r="O117" s="63">
        <v>14190</v>
      </c>
    </row>
    <row r="118" spans="1:15">
      <c r="A118" s="19" t="s">
        <v>222</v>
      </c>
      <c r="B118" s="20" t="s">
        <v>223</v>
      </c>
      <c r="C118" s="17">
        <v>24</v>
      </c>
      <c r="D118" s="16">
        <v>3400.817779153208</v>
      </c>
      <c r="E118" s="17">
        <v>4.04</v>
      </c>
      <c r="F118" s="16">
        <v>10827.422466960352</v>
      </c>
      <c r="G118" s="17">
        <v>1.51</v>
      </c>
      <c r="H118" s="16">
        <v>13158.178398750912</v>
      </c>
      <c r="I118" s="17">
        <v>0.05</v>
      </c>
      <c r="J118" s="16">
        <v>5543.3450000000003</v>
      </c>
      <c r="K118" s="17">
        <v>23.45</v>
      </c>
      <c r="L118" s="16">
        <v>15298.94884969685</v>
      </c>
      <c r="M118" s="95">
        <v>48230</v>
      </c>
      <c r="N118" s="21">
        <v>2</v>
      </c>
      <c r="O118" s="63">
        <v>24120</v>
      </c>
    </row>
    <row r="119" spans="1:15">
      <c r="A119" s="19" t="s">
        <v>224</v>
      </c>
      <c r="B119" s="20" t="s">
        <v>225</v>
      </c>
      <c r="C119" s="17">
        <v>44.5</v>
      </c>
      <c r="D119" s="16">
        <v>6305.6829655132397</v>
      </c>
      <c r="E119" s="17">
        <v>4.8100000000000005</v>
      </c>
      <c r="F119" s="16">
        <v>12891.064867841411</v>
      </c>
      <c r="G119" s="17">
        <v>1.83</v>
      </c>
      <c r="H119" s="16">
        <v>15946.66653623455</v>
      </c>
      <c r="I119" s="17">
        <v>0.04</v>
      </c>
      <c r="J119" s="16">
        <v>4434.6759999999995</v>
      </c>
      <c r="K119" s="17">
        <v>3.5166666666666666</v>
      </c>
      <c r="L119" s="16">
        <v>2294.2986547875162</v>
      </c>
      <c r="M119" s="95">
        <v>41870</v>
      </c>
      <c r="N119" s="21">
        <v>2</v>
      </c>
      <c r="O119" s="63">
        <v>20940</v>
      </c>
    </row>
    <row r="120" spans="1:15">
      <c r="A120" s="19" t="s">
        <v>226</v>
      </c>
      <c r="B120" s="20" t="s">
        <v>227</v>
      </c>
      <c r="C120" s="17">
        <v>16.7</v>
      </c>
      <c r="D120" s="16">
        <v>2366.4023713274405</v>
      </c>
      <c r="E120" s="17">
        <v>8.14</v>
      </c>
      <c r="F120" s="16">
        <v>21815.648237885463</v>
      </c>
      <c r="G120" s="17">
        <v>4.34</v>
      </c>
      <c r="H120" s="16">
        <v>37818.870364621827</v>
      </c>
      <c r="I120" s="17">
        <v>0.05</v>
      </c>
      <c r="J120" s="16">
        <v>5543.3450000000003</v>
      </c>
      <c r="K120" s="17">
        <v>0</v>
      </c>
      <c r="L120" s="16">
        <v>0</v>
      </c>
      <c r="M120" s="95">
        <v>67540</v>
      </c>
      <c r="N120" s="21">
        <v>2</v>
      </c>
      <c r="O120" s="63">
        <v>33770</v>
      </c>
    </row>
    <row r="121" spans="1:15">
      <c r="A121" s="19" t="s">
        <v>228</v>
      </c>
      <c r="B121" s="20" t="s">
        <v>229</v>
      </c>
      <c r="C121" s="17">
        <v>11.9</v>
      </c>
      <c r="D121" s="16">
        <v>1686.2388154967989</v>
      </c>
      <c r="E121" s="17">
        <v>3.52</v>
      </c>
      <c r="F121" s="16">
        <v>9433.7938325991181</v>
      </c>
      <c r="G121" s="17">
        <v>1.1299999999999999</v>
      </c>
      <c r="H121" s="16">
        <v>9846.8487354890913</v>
      </c>
      <c r="I121" s="17">
        <v>0.05</v>
      </c>
      <c r="J121" s="16">
        <v>5543.3450000000003</v>
      </c>
      <c r="K121" s="17">
        <v>3.6166666666666667</v>
      </c>
      <c r="L121" s="16">
        <v>2359.5393748288675</v>
      </c>
      <c r="M121" s="95">
        <v>28870</v>
      </c>
      <c r="N121" s="21">
        <v>2</v>
      </c>
      <c r="O121" s="63">
        <v>14440</v>
      </c>
    </row>
    <row r="122" spans="1:15">
      <c r="A122" s="19" t="s">
        <v>230</v>
      </c>
      <c r="B122" s="20" t="s">
        <v>231</v>
      </c>
      <c r="C122" s="17">
        <v>28.1</v>
      </c>
      <c r="D122" s="16">
        <v>3981.7908164252144</v>
      </c>
      <c r="E122" s="17">
        <v>6.35</v>
      </c>
      <c r="F122" s="16">
        <v>17018.349669603522</v>
      </c>
      <c r="G122" s="17">
        <v>2.83</v>
      </c>
      <c r="H122" s="16">
        <v>24660.691965870916</v>
      </c>
      <c r="I122" s="17">
        <v>0.21</v>
      </c>
      <c r="J122" s="16">
        <v>23282.048999999999</v>
      </c>
      <c r="K122" s="17">
        <v>8.4666666666666668</v>
      </c>
      <c r="L122" s="16">
        <v>5523.7142968343996</v>
      </c>
      <c r="M122" s="95">
        <v>74470</v>
      </c>
      <c r="N122" s="21">
        <v>2</v>
      </c>
      <c r="O122" s="63">
        <v>37240</v>
      </c>
    </row>
    <row r="123" spans="1:15">
      <c r="A123" s="19" t="s">
        <v>232</v>
      </c>
      <c r="B123" s="20" t="s">
        <v>233</v>
      </c>
      <c r="C123" s="17">
        <v>31.1</v>
      </c>
      <c r="D123" s="16">
        <v>4406.8930388193658</v>
      </c>
      <c r="E123" s="17">
        <v>3.8100000000000005</v>
      </c>
      <c r="F123" s="16">
        <v>10211.009801762115</v>
      </c>
      <c r="G123" s="17">
        <v>1.34</v>
      </c>
      <c r="H123" s="16">
        <v>11676.794075712731</v>
      </c>
      <c r="I123" s="17">
        <v>0.14000000000000001</v>
      </c>
      <c r="J123" s="16">
        <v>15521.366</v>
      </c>
      <c r="K123" s="17">
        <v>3.5333333333333332</v>
      </c>
      <c r="L123" s="16">
        <v>2305.1721081277415</v>
      </c>
      <c r="M123" s="95">
        <v>44120</v>
      </c>
      <c r="N123" s="21">
        <v>2</v>
      </c>
      <c r="O123" s="63">
        <v>22060</v>
      </c>
    </row>
    <row r="124" spans="1:15">
      <c r="A124" s="19" t="s">
        <v>234</v>
      </c>
      <c r="B124" s="20" t="s">
        <v>235</v>
      </c>
      <c r="C124" s="17">
        <v>20.6</v>
      </c>
      <c r="D124" s="16">
        <v>2919.0352604398372</v>
      </c>
      <c r="E124" s="17">
        <v>9.9700000000000006</v>
      </c>
      <c r="F124" s="16">
        <v>26720.149008810575</v>
      </c>
      <c r="G124" s="17">
        <v>3.56</v>
      </c>
      <c r="H124" s="16">
        <v>31021.930529505462</v>
      </c>
      <c r="I124" s="17">
        <v>0.27</v>
      </c>
      <c r="J124" s="16">
        <v>29934.063000000002</v>
      </c>
      <c r="K124" s="17">
        <v>10.35</v>
      </c>
      <c r="L124" s="16">
        <v>6752.4145242798468</v>
      </c>
      <c r="M124" s="95">
        <v>97350</v>
      </c>
      <c r="N124" s="21">
        <v>2</v>
      </c>
      <c r="O124" s="63">
        <v>48680</v>
      </c>
    </row>
    <row r="125" spans="1:15">
      <c r="A125" s="19" t="s">
        <v>236</v>
      </c>
      <c r="B125" s="20" t="s">
        <v>237</v>
      </c>
      <c r="C125" s="17">
        <v>26</v>
      </c>
      <c r="D125" s="16">
        <v>3684.2192607493089</v>
      </c>
      <c r="E125" s="17">
        <v>7.74</v>
      </c>
      <c r="F125" s="16">
        <v>20743.626211453746</v>
      </c>
      <c r="G125" s="17">
        <v>3.45</v>
      </c>
      <c r="H125" s="16">
        <v>30063.387732245461</v>
      </c>
      <c r="I125" s="17">
        <v>0.32</v>
      </c>
      <c r="J125" s="16">
        <v>35477.407999999996</v>
      </c>
      <c r="K125" s="17">
        <v>0</v>
      </c>
      <c r="L125" s="16">
        <v>0</v>
      </c>
      <c r="M125" s="95">
        <v>89970</v>
      </c>
      <c r="N125" s="21">
        <v>2</v>
      </c>
      <c r="O125" s="63">
        <v>44990</v>
      </c>
    </row>
    <row r="126" spans="1:15">
      <c r="A126" s="19" t="s">
        <v>238</v>
      </c>
      <c r="B126" s="20" t="s">
        <v>239</v>
      </c>
      <c r="C126" s="17">
        <v>15</v>
      </c>
      <c r="D126" s="16">
        <v>2125.5111119707549</v>
      </c>
      <c r="E126" s="17">
        <v>5.7</v>
      </c>
      <c r="F126" s="16">
        <v>15276.313876651982</v>
      </c>
      <c r="G126" s="17">
        <v>1.91</v>
      </c>
      <c r="H126" s="16">
        <v>16643.788570605459</v>
      </c>
      <c r="I126" s="17">
        <v>0.12</v>
      </c>
      <c r="J126" s="16">
        <v>13304.027999999998</v>
      </c>
      <c r="K126" s="17">
        <v>0</v>
      </c>
      <c r="L126" s="16">
        <v>0</v>
      </c>
      <c r="M126" s="95">
        <v>47350</v>
      </c>
      <c r="N126" s="21">
        <v>2</v>
      </c>
      <c r="O126" s="63">
        <v>23680</v>
      </c>
    </row>
    <row r="127" spans="1:15">
      <c r="A127" s="19" t="s">
        <v>240</v>
      </c>
      <c r="B127" s="20" t="s">
        <v>241</v>
      </c>
      <c r="C127" s="17">
        <v>15.9</v>
      </c>
      <c r="D127" s="16">
        <v>2253.0417786890002</v>
      </c>
      <c r="E127" s="17">
        <v>5.15</v>
      </c>
      <c r="F127" s="16">
        <v>13802.283590308371</v>
      </c>
      <c r="G127" s="17">
        <v>1.41</v>
      </c>
      <c r="H127" s="16">
        <v>12286.775855787275</v>
      </c>
      <c r="I127" s="17">
        <v>0.01</v>
      </c>
      <c r="J127" s="16">
        <v>1108.6689999999999</v>
      </c>
      <c r="K127" s="17">
        <v>0</v>
      </c>
      <c r="L127" s="16">
        <v>0</v>
      </c>
      <c r="M127" s="95">
        <v>29450</v>
      </c>
      <c r="N127" s="21">
        <v>2</v>
      </c>
      <c r="O127" s="63">
        <v>14730</v>
      </c>
    </row>
    <row r="128" spans="1:15">
      <c r="A128" s="19" t="s">
        <v>242</v>
      </c>
      <c r="B128" s="20" t="s">
        <v>243</v>
      </c>
      <c r="C128" s="17">
        <v>21.2</v>
      </c>
      <c r="D128" s="16">
        <v>3004.0557049186668</v>
      </c>
      <c r="E128" s="17">
        <v>6.7200000000000006</v>
      </c>
      <c r="F128" s="16">
        <v>18009.970044052865</v>
      </c>
      <c r="G128" s="17">
        <v>2.65</v>
      </c>
      <c r="H128" s="16">
        <v>23092.167388536367</v>
      </c>
      <c r="I128" s="17">
        <v>0.13</v>
      </c>
      <c r="J128" s="16">
        <v>14412.697</v>
      </c>
      <c r="K128" s="17">
        <v>8.2666666666666675</v>
      </c>
      <c r="L128" s="16">
        <v>5393.2328567516979</v>
      </c>
      <c r="M128" s="95">
        <v>63910</v>
      </c>
      <c r="N128" s="21">
        <v>2</v>
      </c>
      <c r="O128" s="63">
        <v>31960</v>
      </c>
    </row>
    <row r="129" spans="1:15">
      <c r="A129" s="19" t="s">
        <v>244</v>
      </c>
      <c r="B129" s="20" t="s">
        <v>245</v>
      </c>
      <c r="C129" s="17">
        <v>31.3</v>
      </c>
      <c r="D129" s="16">
        <v>4435.2331869789759</v>
      </c>
      <c r="E129" s="17">
        <v>8.9400000000000013</v>
      </c>
      <c r="F129" s="16">
        <v>23959.692290748902</v>
      </c>
      <c r="G129" s="17">
        <v>4.25</v>
      </c>
      <c r="H129" s="16">
        <v>37034.608075954551</v>
      </c>
      <c r="I129" s="17">
        <v>0.04</v>
      </c>
      <c r="J129" s="16">
        <v>4434.6759999999995</v>
      </c>
      <c r="K129" s="17">
        <v>0</v>
      </c>
      <c r="L129" s="16">
        <v>0</v>
      </c>
      <c r="M129" s="95">
        <v>69860</v>
      </c>
      <c r="N129" s="21">
        <v>2</v>
      </c>
      <c r="O129" s="63">
        <v>34930</v>
      </c>
    </row>
    <row r="130" spans="1:15">
      <c r="A130" s="19" t="s">
        <v>246</v>
      </c>
      <c r="B130" s="20" t="s">
        <v>247</v>
      </c>
      <c r="C130" s="17">
        <v>23.4</v>
      </c>
      <c r="D130" s="16">
        <v>3315.7973346743775</v>
      </c>
      <c r="E130" s="17">
        <v>5.0299999999999994</v>
      </c>
      <c r="F130" s="16">
        <v>13480.676982378853</v>
      </c>
      <c r="G130" s="17">
        <v>1.48</v>
      </c>
      <c r="H130" s="16">
        <v>12896.757635861821</v>
      </c>
      <c r="I130" s="17">
        <v>0.02</v>
      </c>
      <c r="J130" s="16">
        <v>2217.3379999999997</v>
      </c>
      <c r="K130" s="17">
        <v>63.033333333333331</v>
      </c>
      <c r="L130" s="16">
        <v>41123.400532731692</v>
      </c>
      <c r="M130" s="95">
        <v>73030</v>
      </c>
      <c r="N130" s="21">
        <v>2</v>
      </c>
      <c r="O130" s="63">
        <v>36520</v>
      </c>
    </row>
    <row r="131" spans="1:15">
      <c r="A131" s="19" t="s">
        <v>248</v>
      </c>
      <c r="B131" s="20" t="s">
        <v>249</v>
      </c>
      <c r="C131" s="17">
        <v>30.9</v>
      </c>
      <c r="D131" s="16">
        <v>4378.5528906597547</v>
      </c>
      <c r="E131" s="17">
        <v>3.33</v>
      </c>
      <c r="F131" s="16">
        <v>8924.5833700440526</v>
      </c>
      <c r="G131" s="17">
        <v>1.2</v>
      </c>
      <c r="H131" s="16">
        <v>10456.830515563639</v>
      </c>
      <c r="I131" s="17">
        <v>0.18</v>
      </c>
      <c r="J131" s="16">
        <v>19956.041999999998</v>
      </c>
      <c r="K131" s="17">
        <v>0</v>
      </c>
      <c r="L131" s="16">
        <v>0</v>
      </c>
      <c r="M131" s="95">
        <v>43720</v>
      </c>
      <c r="N131" s="21">
        <v>2</v>
      </c>
      <c r="O131" s="63">
        <v>21860</v>
      </c>
    </row>
    <row r="132" spans="1:15">
      <c r="A132" s="19" t="s">
        <v>250</v>
      </c>
      <c r="B132" s="20" t="s">
        <v>251</v>
      </c>
      <c r="C132" s="17">
        <v>40.700000000000003</v>
      </c>
      <c r="D132" s="16">
        <v>5767.220150480649</v>
      </c>
      <c r="E132" s="17">
        <v>11.01</v>
      </c>
      <c r="F132" s="16">
        <v>29507.406277533039</v>
      </c>
      <c r="G132" s="17">
        <v>3.45</v>
      </c>
      <c r="H132" s="16">
        <v>30063.387732245461</v>
      </c>
      <c r="I132" s="17">
        <v>0</v>
      </c>
      <c r="J132" s="16">
        <v>0</v>
      </c>
      <c r="K132" s="17">
        <v>30.266666666666666</v>
      </c>
      <c r="L132" s="16">
        <v>19746.191265848956</v>
      </c>
      <c r="M132" s="95">
        <v>85080</v>
      </c>
      <c r="N132" s="21">
        <v>2</v>
      </c>
      <c r="O132" s="63">
        <v>42540</v>
      </c>
    </row>
    <row r="133" spans="1:15">
      <c r="A133" s="19" t="s">
        <v>252</v>
      </c>
      <c r="B133" s="20" t="s">
        <v>253</v>
      </c>
      <c r="C133" s="17">
        <v>26.8</v>
      </c>
      <c r="D133" s="16">
        <v>3797.5798533877492</v>
      </c>
      <c r="E133" s="17">
        <v>1.89</v>
      </c>
      <c r="F133" s="16">
        <v>5065.3040748898675</v>
      </c>
      <c r="G133" s="17">
        <v>0.43</v>
      </c>
      <c r="H133" s="16">
        <v>3747.0309347436373</v>
      </c>
      <c r="I133" s="17">
        <v>0</v>
      </c>
      <c r="J133" s="16">
        <v>0</v>
      </c>
      <c r="K133" s="17">
        <v>0</v>
      </c>
      <c r="L133" s="16">
        <v>0</v>
      </c>
      <c r="M133" s="95">
        <v>12610</v>
      </c>
      <c r="N133" s="21">
        <v>1</v>
      </c>
      <c r="O133" s="63">
        <v>12610</v>
      </c>
    </row>
    <row r="134" spans="1:15">
      <c r="A134" s="19" t="s">
        <v>254</v>
      </c>
      <c r="B134" s="20" t="s">
        <v>255</v>
      </c>
      <c r="C134" s="17">
        <v>19.899999999999999</v>
      </c>
      <c r="D134" s="16">
        <v>2819.8447418812016</v>
      </c>
      <c r="E134" s="17">
        <v>3.21</v>
      </c>
      <c r="F134" s="16">
        <v>8602.9767621145365</v>
      </c>
      <c r="G134" s="17">
        <v>1.5</v>
      </c>
      <c r="H134" s="16">
        <v>13071.038144454549</v>
      </c>
      <c r="I134" s="17">
        <v>0.1</v>
      </c>
      <c r="J134" s="16">
        <v>11086.69</v>
      </c>
      <c r="K134" s="17">
        <v>0</v>
      </c>
      <c r="L134" s="16">
        <v>0</v>
      </c>
      <c r="M134" s="95">
        <v>35580</v>
      </c>
      <c r="N134" s="21">
        <v>1</v>
      </c>
      <c r="O134" s="63">
        <v>35580</v>
      </c>
    </row>
    <row r="135" spans="1:15">
      <c r="A135" s="19" t="s">
        <v>256</v>
      </c>
      <c r="B135" s="20" t="s">
        <v>257</v>
      </c>
      <c r="C135" s="17">
        <v>10.199999999999999</v>
      </c>
      <c r="D135" s="16">
        <v>1445.3475561401133</v>
      </c>
      <c r="E135" s="17">
        <v>1.75</v>
      </c>
      <c r="F135" s="16">
        <v>4690.0963656387667</v>
      </c>
      <c r="G135" s="17">
        <v>0.56000000000000005</v>
      </c>
      <c r="H135" s="16">
        <v>4879.8542405963653</v>
      </c>
      <c r="I135" s="17">
        <v>0.12</v>
      </c>
      <c r="J135" s="16">
        <v>13304.027999999998</v>
      </c>
      <c r="K135" s="17">
        <v>1.85</v>
      </c>
      <c r="L135" s="16">
        <v>1206.9533207649968</v>
      </c>
      <c r="M135" s="95">
        <v>25530</v>
      </c>
      <c r="N135" s="21">
        <v>1</v>
      </c>
      <c r="O135" s="63">
        <v>25530</v>
      </c>
    </row>
    <row r="136" spans="1:15">
      <c r="A136" s="19" t="s">
        <v>258</v>
      </c>
      <c r="B136" s="20" t="s">
        <v>259</v>
      </c>
      <c r="C136" s="17">
        <v>23.6</v>
      </c>
      <c r="D136" s="16">
        <v>3344.1374828339881</v>
      </c>
      <c r="E136" s="17">
        <v>1.72</v>
      </c>
      <c r="F136" s="16">
        <v>4609.6947136563876</v>
      </c>
      <c r="G136" s="17">
        <v>0.78</v>
      </c>
      <c r="H136" s="16">
        <v>6796.9398351163654</v>
      </c>
      <c r="I136" s="17">
        <v>0.02</v>
      </c>
      <c r="J136" s="16">
        <v>2217.3379999999997</v>
      </c>
      <c r="K136" s="17">
        <v>0</v>
      </c>
      <c r="L136" s="16">
        <v>0</v>
      </c>
      <c r="M136" s="95">
        <v>16970</v>
      </c>
      <c r="N136" s="21">
        <v>1</v>
      </c>
      <c r="O136" s="63">
        <v>16970</v>
      </c>
    </row>
    <row r="137" spans="1:15">
      <c r="A137" s="19" t="s">
        <v>260</v>
      </c>
      <c r="B137" s="20" t="s">
        <v>261</v>
      </c>
      <c r="C137" s="17">
        <v>32.1</v>
      </c>
      <c r="D137" s="16">
        <v>4548.5937796174157</v>
      </c>
      <c r="E137" s="17">
        <v>5.16</v>
      </c>
      <c r="F137" s="16">
        <v>13829.084140969164</v>
      </c>
      <c r="G137" s="17">
        <v>2.42</v>
      </c>
      <c r="H137" s="16">
        <v>21087.941539720003</v>
      </c>
      <c r="I137" s="17">
        <v>0.1</v>
      </c>
      <c r="J137" s="16">
        <v>11086.69</v>
      </c>
      <c r="K137" s="17">
        <v>0</v>
      </c>
      <c r="L137" s="16">
        <v>0</v>
      </c>
      <c r="M137" s="95">
        <v>50550</v>
      </c>
      <c r="N137" s="21">
        <v>1</v>
      </c>
      <c r="O137" s="63">
        <v>50550</v>
      </c>
    </row>
    <row r="138" spans="1:15">
      <c r="A138" s="19" t="s">
        <v>262</v>
      </c>
      <c r="B138" s="20" t="s">
        <v>263</v>
      </c>
      <c r="C138" s="17">
        <v>27.6</v>
      </c>
      <c r="D138" s="16">
        <v>3910.9404460261894</v>
      </c>
      <c r="E138" s="17">
        <v>0.89000000000000012</v>
      </c>
      <c r="F138" s="16">
        <v>2385.2490088105728</v>
      </c>
      <c r="G138" s="17">
        <v>0.34</v>
      </c>
      <c r="H138" s="16">
        <v>2962.7686460763643</v>
      </c>
      <c r="I138" s="17">
        <v>0.01</v>
      </c>
      <c r="J138" s="16">
        <v>1108.6689999999999</v>
      </c>
      <c r="K138" s="17">
        <v>7.95</v>
      </c>
      <c r="L138" s="16">
        <v>5186.6372432874186</v>
      </c>
      <c r="M138" s="95">
        <v>15550</v>
      </c>
      <c r="N138" s="21">
        <v>2</v>
      </c>
      <c r="O138" s="63">
        <v>7780</v>
      </c>
    </row>
    <row r="139" spans="1:15">
      <c r="A139" s="19" t="s">
        <v>264</v>
      </c>
      <c r="B139" s="20" t="s">
        <v>265</v>
      </c>
      <c r="C139" s="17">
        <v>19.3</v>
      </c>
      <c r="D139" s="16">
        <v>2734.8242974023715</v>
      </c>
      <c r="E139" s="17">
        <v>3.77</v>
      </c>
      <c r="F139" s="16">
        <v>10103.807599118943</v>
      </c>
      <c r="G139" s="17">
        <v>1.1499999999999999</v>
      </c>
      <c r="H139" s="16">
        <v>10021.12924408182</v>
      </c>
      <c r="I139" s="17">
        <v>0.37</v>
      </c>
      <c r="J139" s="16">
        <v>41020.752999999997</v>
      </c>
      <c r="K139" s="17">
        <v>2.4333333333333331</v>
      </c>
      <c r="L139" s="16">
        <v>1587.5241876728785</v>
      </c>
      <c r="M139" s="95">
        <v>65470</v>
      </c>
      <c r="N139" s="21">
        <v>2</v>
      </c>
      <c r="O139" s="63">
        <v>32740</v>
      </c>
    </row>
    <row r="140" spans="1:15">
      <c r="A140" s="19" t="s">
        <v>266</v>
      </c>
      <c r="B140" s="20" t="s">
        <v>267</v>
      </c>
      <c r="C140" s="17">
        <v>35.299999999999997</v>
      </c>
      <c r="D140" s="16">
        <v>5002.0361501711759</v>
      </c>
      <c r="E140" s="17">
        <v>5.1400000000000006</v>
      </c>
      <c r="F140" s="16">
        <v>13775.483039647579</v>
      </c>
      <c r="G140" s="17">
        <v>2.08</v>
      </c>
      <c r="H140" s="16">
        <v>18125.172893643641</v>
      </c>
      <c r="I140" s="17">
        <v>0.02</v>
      </c>
      <c r="J140" s="16">
        <v>2217.3379999999997</v>
      </c>
      <c r="K140" s="17">
        <v>0</v>
      </c>
      <c r="L140" s="16">
        <v>0</v>
      </c>
      <c r="M140" s="95">
        <v>39120</v>
      </c>
      <c r="N140" s="21">
        <v>2</v>
      </c>
      <c r="O140" s="63">
        <v>19560</v>
      </c>
    </row>
    <row r="141" spans="1:15">
      <c r="A141" s="19" t="s">
        <v>268</v>
      </c>
      <c r="B141" s="20" t="s">
        <v>269</v>
      </c>
      <c r="C141" s="17">
        <v>37.6</v>
      </c>
      <c r="D141" s="16">
        <v>5327.947854006693</v>
      </c>
      <c r="E141" s="17">
        <v>6.81</v>
      </c>
      <c r="F141" s="16">
        <v>18251.174999999999</v>
      </c>
      <c r="G141" s="17">
        <v>2.76</v>
      </c>
      <c r="H141" s="16">
        <v>24050.710185796368</v>
      </c>
      <c r="I141" s="17">
        <v>0</v>
      </c>
      <c r="J141" s="16">
        <v>0</v>
      </c>
      <c r="K141" s="17">
        <v>33.516666666666666</v>
      </c>
      <c r="L141" s="16">
        <v>21866.514667192867</v>
      </c>
      <c r="M141" s="95">
        <v>69500</v>
      </c>
      <c r="N141" s="21">
        <v>2</v>
      </c>
      <c r="O141" s="63">
        <v>34750</v>
      </c>
    </row>
    <row r="142" spans="1:15">
      <c r="A142" s="19" t="s">
        <v>270</v>
      </c>
      <c r="B142" s="20" t="s">
        <v>271</v>
      </c>
      <c r="C142" s="17">
        <v>87.2</v>
      </c>
      <c r="D142" s="16">
        <v>12356.304597589989</v>
      </c>
      <c r="E142" s="17">
        <v>7.56</v>
      </c>
      <c r="F142" s="16">
        <v>20261.21629955947</v>
      </c>
      <c r="G142" s="17">
        <v>2.59</v>
      </c>
      <c r="H142" s="16">
        <v>22569.325862758185</v>
      </c>
      <c r="I142" s="17">
        <v>0</v>
      </c>
      <c r="J142" s="16">
        <v>0</v>
      </c>
      <c r="K142" s="17">
        <v>0</v>
      </c>
      <c r="L142" s="16">
        <v>0</v>
      </c>
      <c r="M142" s="95">
        <v>55190</v>
      </c>
      <c r="N142" s="21">
        <v>2</v>
      </c>
      <c r="O142" s="63">
        <v>27600</v>
      </c>
    </row>
    <row r="143" spans="1:15">
      <c r="A143" s="19" t="s">
        <v>272</v>
      </c>
      <c r="B143" s="20" t="s">
        <v>273</v>
      </c>
      <c r="C143" s="17">
        <v>27.3</v>
      </c>
      <c r="D143" s="16">
        <v>3868.4302237867741</v>
      </c>
      <c r="E143" s="17">
        <v>7.4</v>
      </c>
      <c r="F143" s="16">
        <v>19832.407488986784</v>
      </c>
      <c r="G143" s="17">
        <v>2.44</v>
      </c>
      <c r="H143" s="16">
        <v>21262.222048312731</v>
      </c>
      <c r="I143" s="17">
        <v>0</v>
      </c>
      <c r="J143" s="16">
        <v>0</v>
      </c>
      <c r="K143" s="17">
        <v>10.516666666666667</v>
      </c>
      <c r="L143" s="16">
        <v>6861.1490576820988</v>
      </c>
      <c r="M143" s="95">
        <v>51820</v>
      </c>
      <c r="N143" s="21">
        <v>2</v>
      </c>
      <c r="O143" s="63">
        <v>25910</v>
      </c>
    </row>
    <row r="144" spans="1:15">
      <c r="A144" s="19" t="s">
        <v>274</v>
      </c>
      <c r="B144" s="20" t="s">
        <v>275</v>
      </c>
      <c r="C144" s="17">
        <v>147.1</v>
      </c>
      <c r="D144" s="16">
        <v>20844.178971393205</v>
      </c>
      <c r="E144" s="17">
        <v>3.5900000000000003</v>
      </c>
      <c r="F144" s="16">
        <v>9621.3976872246694</v>
      </c>
      <c r="G144" s="17">
        <v>0.91</v>
      </c>
      <c r="H144" s="16">
        <v>7929.763140969093</v>
      </c>
      <c r="I144" s="17">
        <v>0</v>
      </c>
      <c r="J144" s="16">
        <v>0</v>
      </c>
      <c r="K144" s="17">
        <v>0</v>
      </c>
      <c r="L144" s="16">
        <v>0</v>
      </c>
      <c r="M144" s="95">
        <v>38400</v>
      </c>
      <c r="N144" s="21">
        <v>2</v>
      </c>
      <c r="O144" s="63">
        <v>19200</v>
      </c>
    </row>
    <row r="145" spans="1:15">
      <c r="A145" s="19" t="s">
        <v>276</v>
      </c>
      <c r="B145" s="20" t="s">
        <v>277</v>
      </c>
      <c r="C145" s="17">
        <v>50.3</v>
      </c>
      <c r="D145" s="16">
        <v>7127.5472621419312</v>
      </c>
      <c r="E145" s="17">
        <v>5.3599999999999994</v>
      </c>
      <c r="F145" s="16">
        <v>14365.095154185021</v>
      </c>
      <c r="G145" s="17">
        <v>1.79</v>
      </c>
      <c r="H145" s="16">
        <v>15598.105519049095</v>
      </c>
      <c r="I145" s="17">
        <v>0.18</v>
      </c>
      <c r="J145" s="16">
        <v>19956.041999999998</v>
      </c>
      <c r="K145" s="17">
        <v>0</v>
      </c>
      <c r="L145" s="16">
        <v>0</v>
      </c>
      <c r="M145" s="95">
        <v>57050</v>
      </c>
      <c r="N145" s="21">
        <v>2</v>
      </c>
      <c r="O145" s="63">
        <v>28530</v>
      </c>
    </row>
    <row r="146" spans="1:15">
      <c r="A146" s="19" t="s">
        <v>278</v>
      </c>
      <c r="B146" s="20" t="s">
        <v>279</v>
      </c>
      <c r="C146" s="17">
        <v>48.1</v>
      </c>
      <c r="D146" s="16">
        <v>6815.8056323862211</v>
      </c>
      <c r="E146" s="17">
        <v>3.57</v>
      </c>
      <c r="F146" s="16">
        <v>9567.7965859030828</v>
      </c>
      <c r="G146" s="17">
        <v>0.61</v>
      </c>
      <c r="H146" s="16">
        <v>5315.5555120781828</v>
      </c>
      <c r="I146" s="17">
        <v>0.11</v>
      </c>
      <c r="J146" s="16">
        <v>12195.358999999999</v>
      </c>
      <c r="K146" s="17">
        <v>0.1</v>
      </c>
      <c r="L146" s="16">
        <v>65.240720041351182</v>
      </c>
      <c r="M146" s="95">
        <v>33960</v>
      </c>
      <c r="N146" s="21">
        <v>2</v>
      </c>
      <c r="O146" s="63">
        <v>16980</v>
      </c>
    </row>
    <row r="147" spans="1:15">
      <c r="A147" s="19" t="s">
        <v>280</v>
      </c>
      <c r="B147" s="20" t="s">
        <v>281</v>
      </c>
      <c r="C147" s="17">
        <v>29.5</v>
      </c>
      <c r="D147" s="16">
        <v>4180.1718535424852</v>
      </c>
      <c r="E147" s="17">
        <v>8.23</v>
      </c>
      <c r="F147" s="16">
        <v>22056.853193832601</v>
      </c>
      <c r="G147" s="17">
        <v>3.71</v>
      </c>
      <c r="H147" s="16">
        <v>32329.034343950916</v>
      </c>
      <c r="I147" s="17">
        <v>0.04</v>
      </c>
      <c r="J147" s="16">
        <v>4434.6759999999995</v>
      </c>
      <c r="K147" s="17">
        <v>17.033333333333335</v>
      </c>
      <c r="L147" s="16">
        <v>11112.669313710152</v>
      </c>
      <c r="M147" s="95">
        <v>74110</v>
      </c>
      <c r="N147" s="21">
        <v>2</v>
      </c>
      <c r="O147" s="63">
        <v>37060</v>
      </c>
    </row>
    <row r="148" spans="1:15">
      <c r="A148" s="19" t="s">
        <v>282</v>
      </c>
      <c r="B148" s="20" t="s">
        <v>283</v>
      </c>
      <c r="C148" s="17">
        <v>26.3</v>
      </c>
      <c r="D148" s="16">
        <v>3726.7294829887237</v>
      </c>
      <c r="E148" s="17">
        <v>5.66</v>
      </c>
      <c r="F148" s="16">
        <v>15169.111674008811</v>
      </c>
      <c r="G148" s="17">
        <v>2.68</v>
      </c>
      <c r="H148" s="16">
        <v>23353.588151425462</v>
      </c>
      <c r="I148" s="17">
        <v>0</v>
      </c>
      <c r="J148" s="16">
        <v>0</v>
      </c>
      <c r="K148" s="17">
        <v>82.75</v>
      </c>
      <c r="L148" s="16">
        <v>53986.695834218095</v>
      </c>
      <c r="M148" s="95">
        <v>96240</v>
      </c>
      <c r="N148" s="21">
        <v>2</v>
      </c>
      <c r="O148" s="63">
        <v>48120</v>
      </c>
    </row>
    <row r="149" spans="1:15">
      <c r="A149" s="19" t="s">
        <v>284</v>
      </c>
      <c r="B149" s="20" t="s">
        <v>285</v>
      </c>
      <c r="C149" s="17">
        <v>28.4</v>
      </c>
      <c r="D149" s="16">
        <v>4024.3010386646292</v>
      </c>
      <c r="E149" s="17">
        <v>6.04</v>
      </c>
      <c r="F149" s="16">
        <v>16187.532599118942</v>
      </c>
      <c r="G149" s="17">
        <v>2.0499999999999998</v>
      </c>
      <c r="H149" s="16">
        <v>17863.752130754547</v>
      </c>
      <c r="I149" s="17">
        <v>0.21</v>
      </c>
      <c r="J149" s="16">
        <v>23282.048999999999</v>
      </c>
      <c r="K149" s="17">
        <v>135.30000000000001</v>
      </c>
      <c r="L149" s="16">
        <v>88270.694215948155</v>
      </c>
      <c r="M149" s="74">
        <v>149630</v>
      </c>
      <c r="N149" s="21">
        <v>2</v>
      </c>
      <c r="O149" s="63">
        <v>74820</v>
      </c>
    </row>
    <row r="150" spans="1:15">
      <c r="A150" s="19" t="s">
        <v>286</v>
      </c>
      <c r="B150" s="20" t="s">
        <v>287</v>
      </c>
      <c r="C150" s="17">
        <v>44.3</v>
      </c>
      <c r="D150" s="16">
        <v>6277.3428173536295</v>
      </c>
      <c r="E150" s="17">
        <v>5.55</v>
      </c>
      <c r="F150" s="16">
        <v>14874.305616740088</v>
      </c>
      <c r="G150" s="17">
        <v>1.73</v>
      </c>
      <c r="H150" s="16">
        <v>15075.263993270912</v>
      </c>
      <c r="I150" s="17">
        <v>0.12</v>
      </c>
      <c r="J150" s="16">
        <v>13304.027999999998</v>
      </c>
      <c r="K150" s="17">
        <v>0</v>
      </c>
      <c r="L150" s="16">
        <v>0</v>
      </c>
      <c r="M150" s="95">
        <v>49530</v>
      </c>
      <c r="N150" s="21">
        <v>2</v>
      </c>
      <c r="O150" s="63">
        <v>24770</v>
      </c>
    </row>
    <row r="151" spans="1:15">
      <c r="A151" s="19" t="s">
        <v>288</v>
      </c>
      <c r="B151" s="20" t="s">
        <v>289</v>
      </c>
      <c r="C151" s="17">
        <v>26.5</v>
      </c>
      <c r="D151" s="16">
        <v>3755.0696311483339</v>
      </c>
      <c r="E151" s="17">
        <v>5.58</v>
      </c>
      <c r="F151" s="16">
        <v>14954.707268722466</v>
      </c>
      <c r="G151" s="17">
        <v>2.38</v>
      </c>
      <c r="H151" s="16">
        <v>20739.38052253455</v>
      </c>
      <c r="I151" s="17">
        <v>0.01</v>
      </c>
      <c r="J151" s="16">
        <v>1108.6689999999999</v>
      </c>
      <c r="K151" s="17">
        <v>211.26666666666668</v>
      </c>
      <c r="L151" s="16">
        <v>137831.8945406946</v>
      </c>
      <c r="M151" s="74">
        <v>178390</v>
      </c>
      <c r="N151" s="21">
        <v>2</v>
      </c>
      <c r="O151" s="63">
        <v>89200</v>
      </c>
    </row>
    <row r="152" spans="1:15">
      <c r="A152" s="19" t="s">
        <v>290</v>
      </c>
      <c r="B152" s="20" t="s">
        <v>291</v>
      </c>
      <c r="C152" s="17">
        <v>34.1</v>
      </c>
      <c r="D152" s="16">
        <v>4831.9952612135166</v>
      </c>
      <c r="E152" s="17">
        <v>2.9</v>
      </c>
      <c r="F152" s="16">
        <v>7772.1596916299559</v>
      </c>
      <c r="G152" s="17">
        <v>1.27</v>
      </c>
      <c r="H152" s="16">
        <v>11066.812295638185</v>
      </c>
      <c r="I152" s="17">
        <v>0</v>
      </c>
      <c r="J152" s="16">
        <v>0</v>
      </c>
      <c r="K152" s="17">
        <v>267.14999999999998</v>
      </c>
      <c r="L152" s="16">
        <v>174290.58359046964</v>
      </c>
      <c r="M152" s="74">
        <v>197960</v>
      </c>
      <c r="N152" s="21">
        <v>2</v>
      </c>
      <c r="O152" s="63">
        <v>98980</v>
      </c>
    </row>
    <row r="153" spans="1:15">
      <c r="A153" s="19" t="s">
        <v>292</v>
      </c>
      <c r="B153" s="20" t="s">
        <v>293</v>
      </c>
      <c r="C153" s="17">
        <v>34.6</v>
      </c>
      <c r="D153" s="16">
        <v>4902.8456316125421</v>
      </c>
      <c r="E153" s="17">
        <v>5.54</v>
      </c>
      <c r="F153" s="16">
        <v>14847.505066079295</v>
      </c>
      <c r="G153" s="17">
        <v>1.9</v>
      </c>
      <c r="H153" s="16">
        <v>16556.648316309092</v>
      </c>
      <c r="I153" s="17">
        <v>0.28999999999999998</v>
      </c>
      <c r="J153" s="16">
        <v>32151.400999999994</v>
      </c>
      <c r="K153" s="17">
        <v>0</v>
      </c>
      <c r="L153" s="16">
        <v>0</v>
      </c>
      <c r="M153" s="95">
        <v>68460</v>
      </c>
      <c r="N153" s="21">
        <v>2</v>
      </c>
      <c r="O153" s="63">
        <v>34230</v>
      </c>
    </row>
    <row r="154" spans="1:15">
      <c r="A154" s="19" t="s">
        <v>294</v>
      </c>
      <c r="B154" s="20" t="s">
        <v>295</v>
      </c>
      <c r="C154" s="17">
        <v>23.4</v>
      </c>
      <c r="D154" s="16">
        <v>3315.7973346743775</v>
      </c>
      <c r="E154" s="17">
        <v>3.24</v>
      </c>
      <c r="F154" s="16">
        <v>8683.3784140969165</v>
      </c>
      <c r="G154" s="17">
        <v>1.54</v>
      </c>
      <c r="H154" s="16">
        <v>13419.599161640002</v>
      </c>
      <c r="I154" s="17">
        <v>0.08</v>
      </c>
      <c r="J154" s="16">
        <v>8869.351999999999</v>
      </c>
      <c r="K154" s="17">
        <v>0</v>
      </c>
      <c r="L154" s="16">
        <v>0</v>
      </c>
      <c r="M154" s="95">
        <v>34290</v>
      </c>
      <c r="N154" s="21">
        <v>1</v>
      </c>
      <c r="O154" s="63">
        <v>34290</v>
      </c>
    </row>
    <row r="155" spans="1:15">
      <c r="A155" s="19" t="s">
        <v>296</v>
      </c>
      <c r="B155" s="20" t="s">
        <v>297</v>
      </c>
      <c r="C155" s="17">
        <v>9.3000000000000007</v>
      </c>
      <c r="D155" s="16">
        <v>1317.8168894218682</v>
      </c>
      <c r="E155" s="17">
        <v>1.42</v>
      </c>
      <c r="F155" s="16">
        <v>3805.6781938325989</v>
      </c>
      <c r="G155" s="17">
        <v>0.74</v>
      </c>
      <c r="H155" s="16">
        <v>6448.3788179309104</v>
      </c>
      <c r="I155" s="17">
        <v>0.18</v>
      </c>
      <c r="J155" s="16">
        <v>19956.041999999998</v>
      </c>
      <c r="K155" s="17">
        <v>19.183333333333334</v>
      </c>
      <c r="L155" s="16">
        <v>12515.344794599201</v>
      </c>
      <c r="M155" s="95">
        <v>44040</v>
      </c>
      <c r="N155" s="21">
        <v>1</v>
      </c>
      <c r="O155" s="63">
        <v>44040</v>
      </c>
    </row>
    <row r="156" spans="1:15">
      <c r="A156" s="19" t="s">
        <v>298</v>
      </c>
      <c r="B156" s="20" t="s">
        <v>299</v>
      </c>
      <c r="C156" s="17">
        <v>10.9</v>
      </c>
      <c r="D156" s="16">
        <v>1544.5380746987487</v>
      </c>
      <c r="E156" s="17">
        <v>2.6900000000000004</v>
      </c>
      <c r="F156" s="16">
        <v>7209.3481277533047</v>
      </c>
      <c r="G156" s="17">
        <v>1.0900000000000001</v>
      </c>
      <c r="H156" s="16">
        <v>9498.2877183036398</v>
      </c>
      <c r="I156" s="17">
        <v>0</v>
      </c>
      <c r="J156" s="16">
        <v>0</v>
      </c>
      <c r="K156" s="17">
        <v>22.766666666666666</v>
      </c>
      <c r="L156" s="16">
        <v>14853.137262747618</v>
      </c>
      <c r="M156" s="95">
        <v>33110</v>
      </c>
      <c r="N156" s="21">
        <v>1</v>
      </c>
      <c r="O156" s="63">
        <v>33110</v>
      </c>
    </row>
    <row r="157" spans="1:15">
      <c r="A157" s="19" t="s">
        <v>300</v>
      </c>
      <c r="B157" s="20" t="s">
        <v>301</v>
      </c>
      <c r="C157" s="17">
        <v>42.7</v>
      </c>
      <c r="D157" s="16">
        <v>6050.6216320767498</v>
      </c>
      <c r="E157" s="17">
        <v>4.7300000000000004</v>
      </c>
      <c r="F157" s="16">
        <v>12676.660462555066</v>
      </c>
      <c r="G157" s="17">
        <v>1.71</v>
      </c>
      <c r="H157" s="16">
        <v>14900.983484678185</v>
      </c>
      <c r="I157" s="17">
        <v>0.11</v>
      </c>
      <c r="J157" s="16">
        <v>12195.358999999999</v>
      </c>
      <c r="K157" s="17">
        <v>0</v>
      </c>
      <c r="L157" s="16">
        <v>0</v>
      </c>
      <c r="M157" s="95">
        <v>45820</v>
      </c>
      <c r="N157" s="21">
        <v>1</v>
      </c>
      <c r="O157" s="63">
        <v>45820</v>
      </c>
    </row>
    <row r="158" spans="1:15">
      <c r="A158" s="19" t="s">
        <v>302</v>
      </c>
      <c r="B158" s="20" t="s">
        <v>303</v>
      </c>
      <c r="C158" s="17">
        <v>14.9</v>
      </c>
      <c r="D158" s="16">
        <v>2111.3410378909498</v>
      </c>
      <c r="E158" s="17">
        <v>4.09</v>
      </c>
      <c r="F158" s="16">
        <v>10961.425220264317</v>
      </c>
      <c r="G158" s="17">
        <v>1.86</v>
      </c>
      <c r="H158" s="16">
        <v>16208.087299123641</v>
      </c>
      <c r="I158" s="17">
        <v>0</v>
      </c>
      <c r="J158" s="16">
        <v>0</v>
      </c>
      <c r="K158" s="17">
        <v>178.75</v>
      </c>
      <c r="L158" s="16">
        <v>116617.78707391523</v>
      </c>
      <c r="M158" s="74">
        <v>145900</v>
      </c>
      <c r="N158" s="21">
        <v>1</v>
      </c>
      <c r="O158" s="63">
        <v>145900</v>
      </c>
    </row>
    <row r="159" spans="1:15">
      <c r="A159" s="19" t="s">
        <v>304</v>
      </c>
      <c r="B159" s="20" t="s">
        <v>305</v>
      </c>
      <c r="C159" s="17">
        <v>24.3</v>
      </c>
      <c r="D159" s="16">
        <v>3443.3280013926233</v>
      </c>
      <c r="E159" s="17">
        <v>9.48</v>
      </c>
      <c r="F159" s="16">
        <v>25406.922026431719</v>
      </c>
      <c r="G159" s="17">
        <v>4.22</v>
      </c>
      <c r="H159" s="16">
        <v>36773.187313065457</v>
      </c>
      <c r="I159" s="17">
        <v>0.42</v>
      </c>
      <c r="J159" s="16">
        <v>46564.097999999998</v>
      </c>
      <c r="K159" s="17">
        <v>0</v>
      </c>
      <c r="L159" s="16">
        <v>0</v>
      </c>
      <c r="M159" s="74">
        <v>112190</v>
      </c>
      <c r="N159" s="21">
        <v>2</v>
      </c>
      <c r="O159" s="63">
        <v>56100</v>
      </c>
    </row>
    <row r="160" spans="1:15">
      <c r="A160" s="19" t="s">
        <v>306</v>
      </c>
      <c r="B160" s="20" t="s">
        <v>307</v>
      </c>
      <c r="C160" s="17">
        <v>49.7</v>
      </c>
      <c r="D160" s="16">
        <v>7042.5268176631016</v>
      </c>
      <c r="E160" s="17">
        <v>2.5300000000000002</v>
      </c>
      <c r="F160" s="16">
        <v>6780.5393171806172</v>
      </c>
      <c r="G160" s="17">
        <v>0.68</v>
      </c>
      <c r="H160" s="16">
        <v>5925.5372921527287</v>
      </c>
      <c r="I160" s="17">
        <v>0</v>
      </c>
      <c r="J160" s="16">
        <v>0</v>
      </c>
      <c r="K160" s="17">
        <v>6.6666666666666666E-2</v>
      </c>
      <c r="L160" s="16">
        <v>43.493813360900781</v>
      </c>
      <c r="M160" s="95">
        <v>19790</v>
      </c>
      <c r="N160" s="21">
        <v>2</v>
      </c>
      <c r="O160" s="63">
        <v>9900</v>
      </c>
    </row>
    <row r="161" spans="1:15">
      <c r="A161" s="19" t="s">
        <v>308</v>
      </c>
      <c r="B161" s="20" t="s">
        <v>309</v>
      </c>
      <c r="C161" s="17">
        <v>80.2</v>
      </c>
      <c r="D161" s="16">
        <v>11364.399412003637</v>
      </c>
      <c r="E161" s="17">
        <v>3.18</v>
      </c>
      <c r="F161" s="16">
        <v>8522.5751101321584</v>
      </c>
      <c r="G161" s="17">
        <v>0.71</v>
      </c>
      <c r="H161" s="16">
        <v>6186.9580550418195</v>
      </c>
      <c r="I161" s="17">
        <v>0.01</v>
      </c>
      <c r="J161" s="16">
        <v>1108.6689999999999</v>
      </c>
      <c r="K161" s="17">
        <v>0</v>
      </c>
      <c r="L161" s="16">
        <v>0</v>
      </c>
      <c r="M161" s="95">
        <v>27180</v>
      </c>
      <c r="N161" s="21">
        <v>2</v>
      </c>
      <c r="O161" s="63">
        <v>13590</v>
      </c>
    </row>
    <row r="162" spans="1:15">
      <c r="A162" s="19" t="s">
        <v>310</v>
      </c>
      <c r="B162" s="20" t="s">
        <v>311</v>
      </c>
      <c r="C162" s="17">
        <v>44.8</v>
      </c>
      <c r="D162" s="16">
        <v>6348.1931877526549</v>
      </c>
      <c r="E162" s="17">
        <v>4.63</v>
      </c>
      <c r="F162" s="16">
        <v>12408.654955947137</v>
      </c>
      <c r="G162" s="17">
        <v>1.71</v>
      </c>
      <c r="H162" s="16">
        <v>14900.983484678185</v>
      </c>
      <c r="I162" s="17">
        <v>0</v>
      </c>
      <c r="J162" s="16">
        <v>0</v>
      </c>
      <c r="K162" s="17">
        <v>0</v>
      </c>
      <c r="L162" s="16">
        <v>0</v>
      </c>
      <c r="M162" s="95">
        <v>33660</v>
      </c>
      <c r="N162" s="21">
        <v>2</v>
      </c>
      <c r="O162" s="63">
        <v>16830</v>
      </c>
    </row>
    <row r="163" spans="1:15">
      <c r="A163" s="19" t="s">
        <v>312</v>
      </c>
      <c r="B163" s="20" t="s">
        <v>313</v>
      </c>
      <c r="C163" s="17">
        <v>27.1</v>
      </c>
      <c r="D163" s="16">
        <v>3840.0900756271644</v>
      </c>
      <c r="E163" s="17">
        <v>5.3599999999999994</v>
      </c>
      <c r="F163" s="16">
        <v>14365.095154185021</v>
      </c>
      <c r="G163" s="17">
        <v>1.69</v>
      </c>
      <c r="H163" s="16">
        <v>14726.702976085457</v>
      </c>
      <c r="I163" s="17">
        <v>0.06</v>
      </c>
      <c r="J163" s="16">
        <v>6652.0139999999992</v>
      </c>
      <c r="K163" s="17">
        <v>0</v>
      </c>
      <c r="L163" s="16">
        <v>0</v>
      </c>
      <c r="M163" s="95">
        <v>39580</v>
      </c>
      <c r="N163" s="21">
        <v>2</v>
      </c>
      <c r="O163" s="63">
        <v>19790</v>
      </c>
    </row>
    <row r="164" spans="1:15">
      <c r="A164" s="19" t="s">
        <v>314</v>
      </c>
      <c r="B164" s="20" t="s">
        <v>315</v>
      </c>
      <c r="C164" s="17">
        <v>33.700000000000003</v>
      </c>
      <c r="D164" s="16">
        <v>4775.3149648942963</v>
      </c>
      <c r="E164" s="17">
        <v>5.43</v>
      </c>
      <c r="F164" s="16">
        <v>14552.699008810572</v>
      </c>
      <c r="G164" s="17">
        <v>2.02</v>
      </c>
      <c r="H164" s="16">
        <v>17602.331367865459</v>
      </c>
      <c r="I164" s="17">
        <v>0.08</v>
      </c>
      <c r="J164" s="16">
        <v>8869.351999999999</v>
      </c>
      <c r="K164" s="17">
        <v>0</v>
      </c>
      <c r="L164" s="16">
        <v>0</v>
      </c>
      <c r="M164" s="95">
        <v>45800</v>
      </c>
      <c r="N164" s="21">
        <v>2</v>
      </c>
      <c r="O164" s="63">
        <v>22900</v>
      </c>
    </row>
    <row r="165" spans="1:15">
      <c r="A165" s="19" t="s">
        <v>316</v>
      </c>
      <c r="B165" s="20" t="s">
        <v>317</v>
      </c>
      <c r="C165" s="17">
        <v>26.7</v>
      </c>
      <c r="D165" s="16">
        <v>3783.4097793079436</v>
      </c>
      <c r="E165" s="17">
        <v>5.4</v>
      </c>
      <c r="F165" s="16">
        <v>14472.297356828194</v>
      </c>
      <c r="G165" s="17">
        <v>2.04</v>
      </c>
      <c r="H165" s="16">
        <v>17776.611876458184</v>
      </c>
      <c r="I165" s="17">
        <v>0</v>
      </c>
      <c r="J165" s="16">
        <v>0</v>
      </c>
      <c r="K165" s="17">
        <v>0</v>
      </c>
      <c r="L165" s="16">
        <v>0</v>
      </c>
      <c r="M165" s="95">
        <v>36030</v>
      </c>
      <c r="N165" s="21">
        <v>2</v>
      </c>
      <c r="O165" s="63">
        <v>18020</v>
      </c>
    </row>
    <row r="166" spans="1:15">
      <c r="A166" s="19" t="s">
        <v>318</v>
      </c>
      <c r="B166" s="20" t="s">
        <v>319</v>
      </c>
      <c r="C166" s="17">
        <v>14.3</v>
      </c>
      <c r="D166" s="16">
        <v>2026.3205934121199</v>
      </c>
      <c r="E166" s="17">
        <v>7.05</v>
      </c>
      <c r="F166" s="16">
        <v>18894.388215859031</v>
      </c>
      <c r="G166" s="17">
        <v>1.97</v>
      </c>
      <c r="H166" s="16">
        <v>17166.63009638364</v>
      </c>
      <c r="I166" s="17">
        <v>0.02</v>
      </c>
      <c r="J166" s="16">
        <v>2217.3379999999997</v>
      </c>
      <c r="K166" s="17">
        <v>14.283333333333333</v>
      </c>
      <c r="L166" s="16">
        <v>9318.5495125729922</v>
      </c>
      <c r="M166" s="95">
        <v>49620</v>
      </c>
      <c r="N166" s="21">
        <v>2</v>
      </c>
      <c r="O166" s="63">
        <v>24810</v>
      </c>
    </row>
    <row r="167" spans="1:15">
      <c r="A167" s="19" t="s">
        <v>320</v>
      </c>
      <c r="B167" s="20" t="s">
        <v>321</v>
      </c>
      <c r="C167" s="17">
        <v>30.8</v>
      </c>
      <c r="D167" s="16">
        <v>4364.3828165799505</v>
      </c>
      <c r="E167" s="17">
        <v>7.5</v>
      </c>
      <c r="F167" s="16">
        <v>20100.412995594714</v>
      </c>
      <c r="G167" s="17">
        <v>1.63</v>
      </c>
      <c r="H167" s="16">
        <v>14203.861450307275</v>
      </c>
      <c r="I167" s="17">
        <v>0.3</v>
      </c>
      <c r="J167" s="16">
        <v>33260.07</v>
      </c>
      <c r="K167" s="17">
        <v>22.6</v>
      </c>
      <c r="L167" s="16">
        <v>14744.402729345367</v>
      </c>
      <c r="M167" s="95">
        <v>86670</v>
      </c>
      <c r="N167" s="21">
        <v>2</v>
      </c>
      <c r="O167" s="63">
        <v>43340</v>
      </c>
    </row>
    <row r="168" spans="1:15">
      <c r="A168" s="19" t="s">
        <v>322</v>
      </c>
      <c r="B168" s="20" t="s">
        <v>323</v>
      </c>
      <c r="C168" s="17">
        <v>26.1</v>
      </c>
      <c r="D168" s="16">
        <v>3698.389334829114</v>
      </c>
      <c r="E168" s="17">
        <v>7.02</v>
      </c>
      <c r="F168" s="16">
        <v>18813.98656387665</v>
      </c>
      <c r="G168" s="17">
        <v>3.16</v>
      </c>
      <c r="H168" s="16">
        <v>27536.320357650915</v>
      </c>
      <c r="I168" s="17">
        <v>0.02</v>
      </c>
      <c r="J168" s="16">
        <v>2217.3379999999997</v>
      </c>
      <c r="K168" s="17">
        <v>1</v>
      </c>
      <c r="L168" s="16">
        <v>652.40720041351176</v>
      </c>
      <c r="M168" s="95">
        <v>52920</v>
      </c>
      <c r="N168" s="21">
        <v>2</v>
      </c>
      <c r="O168" s="63">
        <v>26460</v>
      </c>
    </row>
    <row r="169" spans="1:15">
      <c r="A169" s="19" t="s">
        <v>324</v>
      </c>
      <c r="B169" s="20" t="s">
        <v>325</v>
      </c>
      <c r="C169" s="17">
        <v>38.200000000000003</v>
      </c>
      <c r="D169" s="16">
        <v>5412.9682984855235</v>
      </c>
      <c r="E169" s="17">
        <v>9.129999999999999</v>
      </c>
      <c r="F169" s="16">
        <v>24468.902753303963</v>
      </c>
      <c r="G169" s="17">
        <v>3.08</v>
      </c>
      <c r="H169" s="16">
        <v>26839.198323280005</v>
      </c>
      <c r="I169" s="17">
        <v>0</v>
      </c>
      <c r="J169" s="16">
        <v>0</v>
      </c>
      <c r="K169" s="17">
        <v>48.25</v>
      </c>
      <c r="L169" s="16">
        <v>31478.647419951943</v>
      </c>
      <c r="M169" s="95">
        <v>88200</v>
      </c>
      <c r="N169" s="21">
        <v>2</v>
      </c>
      <c r="O169" s="63">
        <v>44100</v>
      </c>
    </row>
    <row r="170" spans="1:15">
      <c r="A170" s="19" t="s">
        <v>326</v>
      </c>
      <c r="B170" s="20" t="s">
        <v>327</v>
      </c>
      <c r="C170" s="17">
        <v>37.1</v>
      </c>
      <c r="D170" s="16">
        <v>5257.0974836076675</v>
      </c>
      <c r="E170" s="17">
        <v>3.34</v>
      </c>
      <c r="F170" s="16">
        <v>8951.3839207048459</v>
      </c>
      <c r="G170" s="17">
        <v>0.96</v>
      </c>
      <c r="H170" s="16">
        <v>8365.4644124509105</v>
      </c>
      <c r="I170" s="17">
        <v>0.03</v>
      </c>
      <c r="J170" s="16">
        <v>3326.0069999999996</v>
      </c>
      <c r="K170" s="17">
        <v>0</v>
      </c>
      <c r="L170" s="16">
        <v>0</v>
      </c>
      <c r="M170" s="95">
        <v>25900</v>
      </c>
      <c r="N170" s="21">
        <v>2</v>
      </c>
      <c r="O170" s="63">
        <v>12950</v>
      </c>
    </row>
    <row r="171" spans="1:15">
      <c r="A171" s="19" t="s">
        <v>328</v>
      </c>
      <c r="B171" s="20" t="s">
        <v>329</v>
      </c>
      <c r="C171" s="17">
        <v>47.1</v>
      </c>
      <c r="D171" s="16">
        <v>6674.1048915881711</v>
      </c>
      <c r="E171" s="17">
        <v>5.54</v>
      </c>
      <c r="F171" s="16">
        <v>14847.505066079295</v>
      </c>
      <c r="G171" s="17">
        <v>2.2200000000000002</v>
      </c>
      <c r="H171" s="16">
        <v>19345.136453792733</v>
      </c>
      <c r="I171" s="17">
        <v>7.0000000000000007E-2</v>
      </c>
      <c r="J171" s="16">
        <v>7760.683</v>
      </c>
      <c r="K171" s="17">
        <v>5.1166666666666663</v>
      </c>
      <c r="L171" s="16">
        <v>3338.1501754491351</v>
      </c>
      <c r="M171" s="95">
        <v>51970</v>
      </c>
      <c r="N171" s="21">
        <v>2</v>
      </c>
      <c r="O171" s="63">
        <v>25990</v>
      </c>
    </row>
    <row r="172" spans="1:15">
      <c r="A172" s="19" t="s">
        <v>330</v>
      </c>
      <c r="B172" s="20" t="s">
        <v>331</v>
      </c>
      <c r="C172" s="17">
        <v>38.4</v>
      </c>
      <c r="D172" s="16">
        <v>5441.3084466451328</v>
      </c>
      <c r="E172" s="17">
        <v>3.75</v>
      </c>
      <c r="F172" s="16">
        <v>10050.206497797357</v>
      </c>
      <c r="G172" s="17">
        <v>1.03</v>
      </c>
      <c r="H172" s="16">
        <v>8975.4461925254564</v>
      </c>
      <c r="I172" s="17">
        <v>0</v>
      </c>
      <c r="J172" s="16">
        <v>0</v>
      </c>
      <c r="K172" s="17">
        <v>86.216666666666669</v>
      </c>
      <c r="L172" s="16">
        <v>56248.374128984942</v>
      </c>
      <c r="M172" s="95">
        <v>80720</v>
      </c>
      <c r="N172" s="21">
        <v>2</v>
      </c>
      <c r="O172" s="63">
        <v>40360</v>
      </c>
    </row>
    <row r="173" spans="1:15">
      <c r="A173" s="19" t="s">
        <v>332</v>
      </c>
      <c r="B173" s="20" t="s">
        <v>333</v>
      </c>
      <c r="C173" s="17">
        <v>41.5</v>
      </c>
      <c r="D173" s="16">
        <v>5880.5807431190888</v>
      </c>
      <c r="E173" s="17">
        <v>5</v>
      </c>
      <c r="F173" s="16">
        <v>13400.275330396475</v>
      </c>
      <c r="G173" s="17">
        <v>1.1000000000000001</v>
      </c>
      <c r="H173" s="16">
        <v>9585.4279726000022</v>
      </c>
      <c r="I173" s="17">
        <v>0.01</v>
      </c>
      <c r="J173" s="16">
        <v>1108.6689999999999</v>
      </c>
      <c r="K173" s="17">
        <v>0</v>
      </c>
      <c r="L173" s="16">
        <v>0</v>
      </c>
      <c r="M173" s="95">
        <v>29970</v>
      </c>
      <c r="N173" s="21">
        <v>2</v>
      </c>
      <c r="O173" s="63">
        <v>14990</v>
      </c>
    </row>
    <row r="174" spans="1:15">
      <c r="A174" s="19" t="s">
        <v>334</v>
      </c>
      <c r="B174" s="20" t="s">
        <v>335</v>
      </c>
      <c r="C174" s="17">
        <v>21.4</v>
      </c>
      <c r="D174" s="16">
        <v>3032.395853078277</v>
      </c>
      <c r="E174" s="17">
        <v>2.6799999999999997</v>
      </c>
      <c r="F174" s="16">
        <v>7182.5475770925104</v>
      </c>
      <c r="G174" s="17">
        <v>0.94</v>
      </c>
      <c r="H174" s="16">
        <v>8191.1839038581829</v>
      </c>
      <c r="I174" s="17">
        <v>0</v>
      </c>
      <c r="J174" s="16">
        <v>0</v>
      </c>
      <c r="K174" s="17">
        <v>0</v>
      </c>
      <c r="L174" s="16">
        <v>0</v>
      </c>
      <c r="M174" s="95">
        <v>18410</v>
      </c>
      <c r="N174" s="21">
        <v>2</v>
      </c>
      <c r="O174" s="63">
        <v>9210</v>
      </c>
    </row>
    <row r="175" spans="1:15">
      <c r="A175" s="19" t="s">
        <v>336</v>
      </c>
      <c r="B175" s="20" t="s">
        <v>337</v>
      </c>
      <c r="C175" s="17">
        <v>8.1</v>
      </c>
      <c r="D175" s="16">
        <v>1147.7760004642078</v>
      </c>
      <c r="E175" s="17">
        <v>3.21</v>
      </c>
      <c r="F175" s="16">
        <v>8602.9767621145365</v>
      </c>
      <c r="G175" s="17">
        <v>1.55</v>
      </c>
      <c r="H175" s="16">
        <v>13506.739415936367</v>
      </c>
      <c r="I175" s="17">
        <v>0.03</v>
      </c>
      <c r="J175" s="16">
        <v>3326.0069999999996</v>
      </c>
      <c r="K175" s="17">
        <v>0</v>
      </c>
      <c r="L175" s="16">
        <v>0</v>
      </c>
      <c r="M175" s="95">
        <v>26580</v>
      </c>
      <c r="N175" s="21">
        <v>1</v>
      </c>
      <c r="O175" s="63">
        <v>26580</v>
      </c>
    </row>
    <row r="176" spans="1:15">
      <c r="A176" s="19" t="s">
        <v>338</v>
      </c>
      <c r="B176" s="20" t="s">
        <v>339</v>
      </c>
      <c r="C176" s="17">
        <v>26.3</v>
      </c>
      <c r="D176" s="16">
        <v>3726.7294829887237</v>
      </c>
      <c r="E176" s="17">
        <v>14.79</v>
      </c>
      <c r="F176" s="16">
        <v>39638.014427312773</v>
      </c>
      <c r="G176" s="17">
        <v>6.76</v>
      </c>
      <c r="H176" s="16">
        <v>58906.811904341826</v>
      </c>
      <c r="I176" s="17">
        <v>0</v>
      </c>
      <c r="J176" s="16">
        <v>0</v>
      </c>
      <c r="K176" s="17">
        <v>19.2</v>
      </c>
      <c r="L176" s="16">
        <v>12526.218247939425</v>
      </c>
      <c r="M176" s="74">
        <v>114800</v>
      </c>
      <c r="N176" s="21">
        <v>1</v>
      </c>
      <c r="O176" s="63">
        <v>114800</v>
      </c>
    </row>
    <row r="177" spans="1:15">
      <c r="A177" s="19" t="s">
        <v>340</v>
      </c>
      <c r="B177" s="20" t="s">
        <v>341</v>
      </c>
      <c r="C177" s="17">
        <v>17.399999999999999</v>
      </c>
      <c r="D177" s="16">
        <v>2465.5928898860757</v>
      </c>
      <c r="E177" s="17">
        <v>4.3499999999999996</v>
      </c>
      <c r="F177" s="16">
        <v>11658.239537444933</v>
      </c>
      <c r="G177" s="17">
        <v>1.58</v>
      </c>
      <c r="H177" s="16">
        <v>13768.160178825457</v>
      </c>
      <c r="I177" s="17">
        <v>0.13</v>
      </c>
      <c r="J177" s="16">
        <v>14412.697</v>
      </c>
      <c r="K177" s="17">
        <v>0</v>
      </c>
      <c r="L177" s="16">
        <v>0</v>
      </c>
      <c r="M177" s="95">
        <v>42300</v>
      </c>
      <c r="N177" s="21">
        <v>1</v>
      </c>
      <c r="O177" s="63">
        <v>42300</v>
      </c>
    </row>
    <row r="178" spans="1:15">
      <c r="A178" s="19" t="s">
        <v>342</v>
      </c>
      <c r="B178" s="20" t="s">
        <v>343</v>
      </c>
      <c r="C178" s="17">
        <v>12.3</v>
      </c>
      <c r="D178" s="16">
        <v>1742.9191118160193</v>
      </c>
      <c r="E178" s="17">
        <v>3.5599999999999996</v>
      </c>
      <c r="F178" s="16">
        <v>9540.9960352422895</v>
      </c>
      <c r="G178" s="17">
        <v>0.8</v>
      </c>
      <c r="H178" s="16">
        <v>6971.220343709093</v>
      </c>
      <c r="I178" s="17">
        <v>0.01</v>
      </c>
      <c r="J178" s="16">
        <v>1108.6689999999999</v>
      </c>
      <c r="K178" s="17">
        <v>38.116666666666667</v>
      </c>
      <c r="L178" s="16">
        <v>24867.587789095025</v>
      </c>
      <c r="M178" s="95">
        <v>44230</v>
      </c>
      <c r="N178" s="21">
        <v>1</v>
      </c>
      <c r="O178" s="63">
        <v>44230</v>
      </c>
    </row>
    <row r="179" spans="1:15">
      <c r="A179" s="19" t="s">
        <v>344</v>
      </c>
      <c r="B179" s="20" t="s">
        <v>345</v>
      </c>
      <c r="C179" s="17">
        <v>12.8</v>
      </c>
      <c r="D179" s="16">
        <v>1813.7694822150443</v>
      </c>
      <c r="E179" s="17">
        <v>4.24</v>
      </c>
      <c r="F179" s="16">
        <v>11363.433480176212</v>
      </c>
      <c r="G179" s="17">
        <v>1.43</v>
      </c>
      <c r="H179" s="16">
        <v>12461.056364380001</v>
      </c>
      <c r="I179" s="17">
        <v>0</v>
      </c>
      <c r="J179" s="16">
        <v>0</v>
      </c>
      <c r="K179" s="17">
        <v>0</v>
      </c>
      <c r="L179" s="16">
        <v>0</v>
      </c>
      <c r="M179" s="95">
        <v>25640</v>
      </c>
      <c r="N179" s="21">
        <v>1</v>
      </c>
      <c r="O179" s="63">
        <v>25640</v>
      </c>
    </row>
    <row r="180" spans="1:15">
      <c r="A180" s="19" t="s">
        <v>346</v>
      </c>
      <c r="B180" s="20" t="s">
        <v>347</v>
      </c>
      <c r="C180" s="17">
        <v>54.4</v>
      </c>
      <c r="D180" s="16">
        <v>7708.5202994139381</v>
      </c>
      <c r="E180" s="17">
        <v>3.8999999999999995</v>
      </c>
      <c r="F180" s="16">
        <v>10452.214757709249</v>
      </c>
      <c r="G180" s="17">
        <v>1.39</v>
      </c>
      <c r="H180" s="16">
        <v>12112.495347194546</v>
      </c>
      <c r="I180" s="17">
        <v>0</v>
      </c>
      <c r="J180" s="16">
        <v>0</v>
      </c>
      <c r="K180" s="17">
        <v>1.5666666666666667</v>
      </c>
      <c r="L180" s="16">
        <v>1022.1046139811684</v>
      </c>
      <c r="M180" s="95">
        <v>31300</v>
      </c>
      <c r="N180" s="21">
        <v>2</v>
      </c>
      <c r="O180" s="63">
        <v>15650</v>
      </c>
    </row>
    <row r="181" spans="1:15">
      <c r="A181" s="19" t="s">
        <v>348</v>
      </c>
      <c r="B181" s="20" t="s">
        <v>349</v>
      </c>
      <c r="C181" s="17">
        <v>44.7</v>
      </c>
      <c r="D181" s="16">
        <v>6334.0231136728507</v>
      </c>
      <c r="E181" s="17">
        <v>8.43</v>
      </c>
      <c r="F181" s="16">
        <v>22592.864207048457</v>
      </c>
      <c r="G181" s="17">
        <v>3.59</v>
      </c>
      <c r="H181" s="16">
        <v>31283.351292394553</v>
      </c>
      <c r="I181" s="17">
        <v>0</v>
      </c>
      <c r="J181" s="16">
        <v>0</v>
      </c>
      <c r="K181" s="17">
        <v>0</v>
      </c>
      <c r="L181" s="16">
        <v>0</v>
      </c>
      <c r="M181" s="95">
        <v>60210</v>
      </c>
      <c r="N181" s="21">
        <v>2</v>
      </c>
      <c r="O181" s="63">
        <v>30110</v>
      </c>
    </row>
    <row r="182" spans="1:15">
      <c r="A182" s="19" t="s">
        <v>350</v>
      </c>
      <c r="B182" s="20" t="s">
        <v>351</v>
      </c>
      <c r="C182" s="17">
        <v>21.1</v>
      </c>
      <c r="D182" s="16">
        <v>2989.8856308388622</v>
      </c>
      <c r="E182" s="17">
        <v>2.92</v>
      </c>
      <c r="F182" s="16">
        <v>7825.7607929515416</v>
      </c>
      <c r="G182" s="17">
        <v>0.4</v>
      </c>
      <c r="H182" s="16">
        <v>3485.6101718545465</v>
      </c>
      <c r="I182" s="17">
        <v>0</v>
      </c>
      <c r="J182" s="16">
        <v>0</v>
      </c>
      <c r="K182" s="17">
        <v>0.56666666666666665</v>
      </c>
      <c r="L182" s="16">
        <v>369.69741356765667</v>
      </c>
      <c r="M182" s="95">
        <v>14670</v>
      </c>
      <c r="N182" s="21">
        <v>2</v>
      </c>
      <c r="O182" s="63">
        <v>7340</v>
      </c>
    </row>
    <row r="183" spans="1:15">
      <c r="A183" s="19" t="s">
        <v>352</v>
      </c>
      <c r="B183" s="20" t="s">
        <v>353</v>
      </c>
      <c r="C183" s="17">
        <v>21.8</v>
      </c>
      <c r="D183" s="16">
        <v>3089.0761493974974</v>
      </c>
      <c r="E183" s="17">
        <v>2.23</v>
      </c>
      <c r="F183" s="16">
        <v>5976.5227973568281</v>
      </c>
      <c r="G183" s="17">
        <v>0.48</v>
      </c>
      <c r="H183" s="16">
        <v>4182.7322062254552</v>
      </c>
      <c r="I183" s="17">
        <v>0</v>
      </c>
      <c r="J183" s="16">
        <v>0</v>
      </c>
      <c r="K183" s="17">
        <v>3.7333333333333334</v>
      </c>
      <c r="L183" s="16">
        <v>2435.6535482104441</v>
      </c>
      <c r="M183" s="95">
        <v>15680</v>
      </c>
      <c r="N183" s="21">
        <v>2</v>
      </c>
      <c r="O183" s="63">
        <v>7840</v>
      </c>
    </row>
    <row r="184" spans="1:15">
      <c r="A184" s="19" t="s">
        <v>354</v>
      </c>
      <c r="B184" s="20" t="s">
        <v>355</v>
      </c>
      <c r="C184" s="17">
        <v>24.8</v>
      </c>
      <c r="D184" s="16">
        <v>3514.1783717916483</v>
      </c>
      <c r="E184" s="17">
        <v>4.4399999999999995</v>
      </c>
      <c r="F184" s="16">
        <v>11899.444493392069</v>
      </c>
      <c r="G184" s="17">
        <v>1.87</v>
      </c>
      <c r="H184" s="16">
        <v>16295.227553420005</v>
      </c>
      <c r="I184" s="17">
        <v>0.01</v>
      </c>
      <c r="J184" s="16">
        <v>1108.6689999999999</v>
      </c>
      <c r="K184" s="17">
        <v>35.016666666666666</v>
      </c>
      <c r="L184" s="16">
        <v>22845.125467813137</v>
      </c>
      <c r="M184" s="95">
        <v>55660</v>
      </c>
      <c r="N184" s="21">
        <v>2</v>
      </c>
      <c r="O184" s="63">
        <v>27830</v>
      </c>
    </row>
    <row r="185" spans="1:15">
      <c r="A185" s="19" t="s">
        <v>356</v>
      </c>
      <c r="B185" s="20" t="s">
        <v>357</v>
      </c>
      <c r="C185" s="17">
        <v>57.9</v>
      </c>
      <c r="D185" s="16">
        <v>8204.4728922071135</v>
      </c>
      <c r="E185" s="17">
        <v>9.870000000000001</v>
      </c>
      <c r="F185" s="16">
        <v>26452.143502202645</v>
      </c>
      <c r="G185" s="17">
        <v>4.28</v>
      </c>
      <c r="H185" s="16">
        <v>37296.028838843646</v>
      </c>
      <c r="I185" s="17">
        <v>0</v>
      </c>
      <c r="J185" s="16">
        <v>0</v>
      </c>
      <c r="K185" s="17">
        <v>0</v>
      </c>
      <c r="L185" s="16">
        <v>0</v>
      </c>
      <c r="M185" s="95">
        <v>71950</v>
      </c>
      <c r="N185" s="21">
        <v>2</v>
      </c>
      <c r="O185" s="63">
        <v>35980</v>
      </c>
    </row>
    <row r="186" spans="1:15">
      <c r="A186" s="19" t="s">
        <v>358</v>
      </c>
      <c r="B186" s="20" t="s">
        <v>359</v>
      </c>
      <c r="C186" s="17">
        <v>26.9</v>
      </c>
      <c r="D186" s="16">
        <v>3811.7499274675538</v>
      </c>
      <c r="E186" s="17">
        <v>6.0600000000000005</v>
      </c>
      <c r="F186" s="16">
        <v>16241.13370044053</v>
      </c>
      <c r="G186" s="17">
        <v>1.87</v>
      </c>
      <c r="H186" s="16">
        <v>16295.227553420005</v>
      </c>
      <c r="I186" s="17">
        <v>0.01</v>
      </c>
      <c r="J186" s="16">
        <v>1108.6689999999999</v>
      </c>
      <c r="K186" s="17">
        <v>0</v>
      </c>
      <c r="L186" s="16">
        <v>0</v>
      </c>
      <c r="M186" s="95">
        <v>37460</v>
      </c>
      <c r="N186" s="21">
        <v>2</v>
      </c>
      <c r="O186" s="63">
        <v>18730</v>
      </c>
    </row>
    <row r="187" spans="1:15">
      <c r="A187" s="19" t="s">
        <v>360</v>
      </c>
      <c r="B187" s="20" t="s">
        <v>361</v>
      </c>
      <c r="C187" s="17">
        <v>60.4</v>
      </c>
      <c r="D187" s="16">
        <v>8558.7247442022399</v>
      </c>
      <c r="E187" s="17">
        <v>2.78</v>
      </c>
      <c r="F187" s="16">
        <v>7450.5530837004399</v>
      </c>
      <c r="G187" s="17">
        <v>0.02</v>
      </c>
      <c r="H187" s="16">
        <v>174.2805085927273</v>
      </c>
      <c r="I187" s="17">
        <v>0</v>
      </c>
      <c r="J187" s="16">
        <v>0</v>
      </c>
      <c r="K187" s="17">
        <v>0</v>
      </c>
      <c r="L187" s="16">
        <v>0</v>
      </c>
      <c r="M187" s="95">
        <v>16180</v>
      </c>
      <c r="N187" s="21">
        <v>2</v>
      </c>
      <c r="O187" s="63">
        <v>8090</v>
      </c>
    </row>
    <row r="188" spans="1:15">
      <c r="A188" s="19" t="s">
        <v>362</v>
      </c>
      <c r="B188" s="20" t="s">
        <v>363</v>
      </c>
      <c r="C188" s="17">
        <v>35.799999999999997</v>
      </c>
      <c r="D188" s="16">
        <v>5072.8865205702014</v>
      </c>
      <c r="E188" s="17">
        <v>5.84</v>
      </c>
      <c r="F188" s="16">
        <v>15651.521585903083</v>
      </c>
      <c r="G188" s="17">
        <v>3.05</v>
      </c>
      <c r="H188" s="16">
        <v>26577.777560390914</v>
      </c>
      <c r="I188" s="17">
        <v>0.05</v>
      </c>
      <c r="J188" s="16">
        <v>5543.3450000000003</v>
      </c>
      <c r="K188" s="17">
        <v>80.7</v>
      </c>
      <c r="L188" s="16">
        <v>52649.261073370399</v>
      </c>
      <c r="M188" s="74">
        <v>105490</v>
      </c>
      <c r="N188" s="21">
        <v>2</v>
      </c>
      <c r="O188" s="63">
        <v>52750</v>
      </c>
    </row>
    <row r="189" spans="1:15">
      <c r="A189" s="19" t="s">
        <v>364</v>
      </c>
      <c r="B189" s="20" t="s">
        <v>365</v>
      </c>
      <c r="C189" s="17">
        <v>89.7</v>
      </c>
      <c r="D189" s="16">
        <v>12710.556449585116</v>
      </c>
      <c r="E189" s="17">
        <v>5.13</v>
      </c>
      <c r="F189" s="16">
        <v>13748.682488986784</v>
      </c>
      <c r="G189" s="17">
        <v>1.98</v>
      </c>
      <c r="H189" s="16">
        <v>17253.770350680003</v>
      </c>
      <c r="I189" s="17">
        <v>0.39</v>
      </c>
      <c r="J189" s="16">
        <v>43238.091</v>
      </c>
      <c r="K189" s="17">
        <v>0</v>
      </c>
      <c r="L189" s="16">
        <v>0</v>
      </c>
      <c r="M189" s="95">
        <v>86950</v>
      </c>
      <c r="N189" s="21">
        <v>2</v>
      </c>
      <c r="O189" s="63">
        <v>43480</v>
      </c>
    </row>
    <row r="190" spans="1:15">
      <c r="A190" s="19" t="s">
        <v>366</v>
      </c>
      <c r="B190" s="20" t="s">
        <v>367</v>
      </c>
      <c r="C190" s="17">
        <v>23.9</v>
      </c>
      <c r="D190" s="16">
        <v>3386.6477050734029</v>
      </c>
      <c r="E190" s="17">
        <v>5.9</v>
      </c>
      <c r="F190" s="16">
        <v>15812.324889867841</v>
      </c>
      <c r="G190" s="17">
        <v>2.8</v>
      </c>
      <c r="H190" s="16">
        <v>24399.271202981821</v>
      </c>
      <c r="I190" s="17">
        <v>0.14000000000000001</v>
      </c>
      <c r="J190" s="16">
        <v>15521.366</v>
      </c>
      <c r="K190" s="17">
        <v>41.43333333333333</v>
      </c>
      <c r="L190" s="16">
        <v>27031.405003799835</v>
      </c>
      <c r="M190" s="95">
        <v>86150</v>
      </c>
      <c r="N190" s="21">
        <v>2</v>
      </c>
      <c r="O190" s="63">
        <v>43080</v>
      </c>
    </row>
    <row r="191" spans="1:15">
      <c r="A191" s="19" t="s">
        <v>368</v>
      </c>
      <c r="B191" s="20" t="s">
        <v>369</v>
      </c>
      <c r="C191" s="17">
        <v>37.799999999999997</v>
      </c>
      <c r="D191" s="16">
        <v>5356.2880021663022</v>
      </c>
      <c r="E191" s="17">
        <v>7.43</v>
      </c>
      <c r="F191" s="16">
        <v>19912.809140969162</v>
      </c>
      <c r="G191" s="17">
        <v>2.14</v>
      </c>
      <c r="H191" s="16">
        <v>18648.014419421823</v>
      </c>
      <c r="I191" s="17">
        <v>0.45</v>
      </c>
      <c r="J191" s="16">
        <v>49890.104999999996</v>
      </c>
      <c r="K191" s="17">
        <v>2.2666666666666666</v>
      </c>
      <c r="L191" s="16">
        <v>1478.7896542706267</v>
      </c>
      <c r="M191" s="95">
        <v>95290</v>
      </c>
      <c r="N191" s="21">
        <v>2</v>
      </c>
      <c r="O191" s="63">
        <v>47650</v>
      </c>
    </row>
    <row r="192" spans="1:15">
      <c r="A192" s="19" t="s">
        <v>370</v>
      </c>
      <c r="B192" s="20" t="s">
        <v>371</v>
      </c>
      <c r="C192" s="17">
        <v>36.5</v>
      </c>
      <c r="D192" s="16">
        <v>5172.077039128837</v>
      </c>
      <c r="E192" s="17">
        <v>5.5</v>
      </c>
      <c r="F192" s="16">
        <v>14740.302863436124</v>
      </c>
      <c r="G192" s="17">
        <v>1.79</v>
      </c>
      <c r="H192" s="16">
        <v>15598.105519049095</v>
      </c>
      <c r="I192" s="17">
        <v>0.1</v>
      </c>
      <c r="J192" s="16">
        <v>11086.69</v>
      </c>
      <c r="K192" s="17">
        <v>21.6</v>
      </c>
      <c r="L192" s="16">
        <v>14091.995528931855</v>
      </c>
      <c r="M192" s="95">
        <v>60690</v>
      </c>
      <c r="N192" s="21">
        <v>2</v>
      </c>
      <c r="O192" s="63">
        <v>30350</v>
      </c>
    </row>
    <row r="193" spans="1:15">
      <c r="A193" s="19" t="s">
        <v>372</v>
      </c>
      <c r="B193" s="20" t="s">
        <v>373</v>
      </c>
      <c r="C193" s="17">
        <v>27</v>
      </c>
      <c r="D193" s="16">
        <v>3825.9200015473589</v>
      </c>
      <c r="E193" s="17">
        <v>4.41</v>
      </c>
      <c r="F193" s="16">
        <v>11819.042841409691</v>
      </c>
      <c r="G193" s="17">
        <v>1.71</v>
      </c>
      <c r="H193" s="16">
        <v>14900.983484678185</v>
      </c>
      <c r="I193" s="17">
        <v>0.02</v>
      </c>
      <c r="J193" s="16">
        <v>2217.3379999999997</v>
      </c>
      <c r="K193" s="17">
        <v>14.533333333333333</v>
      </c>
      <c r="L193" s="16">
        <v>9481.6513126763712</v>
      </c>
      <c r="M193" s="95">
        <v>42240</v>
      </c>
      <c r="N193" s="21">
        <v>2</v>
      </c>
      <c r="O193" s="63">
        <v>21120</v>
      </c>
    </row>
    <row r="194" spans="1:15">
      <c r="A194" s="19" t="s">
        <v>374</v>
      </c>
      <c r="B194" s="20" t="s">
        <v>375</v>
      </c>
      <c r="C194" s="17">
        <v>30.2</v>
      </c>
      <c r="D194" s="16">
        <v>4279.3623721011199</v>
      </c>
      <c r="E194" s="17">
        <v>7.43</v>
      </c>
      <c r="F194" s="16">
        <v>19912.809140969162</v>
      </c>
      <c r="G194" s="17">
        <v>3.67</v>
      </c>
      <c r="H194" s="16">
        <v>31980.473326765459</v>
      </c>
      <c r="I194" s="17">
        <v>0.47</v>
      </c>
      <c r="J194" s="16">
        <v>52107.442999999992</v>
      </c>
      <c r="K194" s="17">
        <v>0</v>
      </c>
      <c r="L194" s="16">
        <v>0</v>
      </c>
      <c r="M194" s="74">
        <v>108280</v>
      </c>
      <c r="N194" s="21">
        <v>2</v>
      </c>
      <c r="O194" s="63">
        <v>54140</v>
      </c>
    </row>
    <row r="195" spans="1:15">
      <c r="A195" s="19" t="s">
        <v>376</v>
      </c>
      <c r="B195" s="20" t="s">
        <v>377</v>
      </c>
      <c r="C195" s="17">
        <v>42.6</v>
      </c>
      <c r="D195" s="16">
        <v>6036.4515579969448</v>
      </c>
      <c r="E195" s="17">
        <v>4.2200000000000006</v>
      </c>
      <c r="F195" s="16">
        <v>11309.832378854628</v>
      </c>
      <c r="G195" s="17">
        <v>1.83</v>
      </c>
      <c r="H195" s="16">
        <v>15946.66653623455</v>
      </c>
      <c r="I195" s="17">
        <v>0.22</v>
      </c>
      <c r="J195" s="16">
        <v>24390.717999999997</v>
      </c>
      <c r="K195" s="17">
        <v>0.13333333333333333</v>
      </c>
      <c r="L195" s="16">
        <v>86.987626721801561</v>
      </c>
      <c r="M195" s="95">
        <v>57770</v>
      </c>
      <c r="N195" s="21">
        <v>2</v>
      </c>
      <c r="O195" s="63">
        <v>28890</v>
      </c>
    </row>
    <row r="196" spans="1:15">
      <c r="A196" s="19" t="s">
        <v>378</v>
      </c>
      <c r="B196" s="20" t="s">
        <v>379</v>
      </c>
      <c r="C196" s="17">
        <v>12.2</v>
      </c>
      <c r="D196" s="16">
        <v>1728.7490377362139</v>
      </c>
      <c r="E196" s="17">
        <v>2.2000000000000002</v>
      </c>
      <c r="F196" s="16">
        <v>5896.12114537445</v>
      </c>
      <c r="G196" s="17">
        <v>1.03</v>
      </c>
      <c r="H196" s="16">
        <v>8975.4461925254564</v>
      </c>
      <c r="I196" s="17">
        <v>0.01</v>
      </c>
      <c r="J196" s="16">
        <v>1108.6689999999999</v>
      </c>
      <c r="K196" s="17">
        <v>0</v>
      </c>
      <c r="L196" s="16">
        <v>0</v>
      </c>
      <c r="M196" s="95">
        <v>17710</v>
      </c>
      <c r="N196" s="21">
        <v>1</v>
      </c>
      <c r="O196" s="63">
        <v>17710</v>
      </c>
    </row>
    <row r="197" spans="1:15">
      <c r="A197" s="19" t="s">
        <v>380</v>
      </c>
      <c r="B197" s="20" t="s">
        <v>381</v>
      </c>
      <c r="C197" s="17">
        <v>38.799999999999997</v>
      </c>
      <c r="D197" s="16">
        <v>5497.9887429643522</v>
      </c>
      <c r="E197" s="17">
        <v>6.8100000000000005</v>
      </c>
      <c r="F197" s="16">
        <v>18251.174999999999</v>
      </c>
      <c r="G197" s="17">
        <v>2.94</v>
      </c>
      <c r="H197" s="16">
        <v>25619.234763130913</v>
      </c>
      <c r="I197" s="17">
        <v>0.37</v>
      </c>
      <c r="J197" s="16">
        <v>41020.752999999997</v>
      </c>
      <c r="K197" s="17">
        <v>0</v>
      </c>
      <c r="L197" s="16">
        <v>0</v>
      </c>
      <c r="M197" s="95">
        <v>90390</v>
      </c>
      <c r="N197" s="21">
        <v>1</v>
      </c>
      <c r="O197" s="63">
        <v>90390</v>
      </c>
    </row>
    <row r="198" spans="1:15">
      <c r="A198" s="19" t="s">
        <v>382</v>
      </c>
      <c r="B198" s="20" t="s">
        <v>383</v>
      </c>
      <c r="C198" s="17">
        <v>29.9</v>
      </c>
      <c r="D198" s="16">
        <v>4236.8521498617047</v>
      </c>
      <c r="E198" s="17">
        <v>5.25</v>
      </c>
      <c r="F198" s="16">
        <v>14070.2890969163</v>
      </c>
      <c r="G198" s="17">
        <v>2.4</v>
      </c>
      <c r="H198" s="16">
        <v>20913.661031127278</v>
      </c>
      <c r="I198" s="17">
        <v>0.13</v>
      </c>
      <c r="J198" s="16">
        <v>14412.697</v>
      </c>
      <c r="K198" s="17">
        <v>0</v>
      </c>
      <c r="L198" s="16">
        <v>0</v>
      </c>
      <c r="M198" s="95">
        <v>53630</v>
      </c>
      <c r="N198" s="21">
        <v>1</v>
      </c>
      <c r="O198" s="63">
        <v>53630</v>
      </c>
    </row>
    <row r="199" spans="1:15">
      <c r="A199" s="19" t="s">
        <v>384</v>
      </c>
      <c r="B199" s="20" t="s">
        <v>385</v>
      </c>
      <c r="C199" s="17">
        <v>97.7</v>
      </c>
      <c r="D199" s="16">
        <v>13844.162375969518</v>
      </c>
      <c r="E199" s="17">
        <v>2.02</v>
      </c>
      <c r="F199" s="16">
        <v>5413.7112334801759</v>
      </c>
      <c r="G199" s="17">
        <v>0.39</v>
      </c>
      <c r="H199" s="16">
        <v>3398.4699175581827</v>
      </c>
      <c r="I199" s="17">
        <v>0.13</v>
      </c>
      <c r="J199" s="16">
        <v>14412.697</v>
      </c>
      <c r="K199" s="17">
        <v>0</v>
      </c>
      <c r="L199" s="16">
        <v>0</v>
      </c>
      <c r="M199" s="95">
        <v>37070</v>
      </c>
      <c r="N199" s="21">
        <v>1</v>
      </c>
      <c r="O199" s="63">
        <v>37070</v>
      </c>
    </row>
    <row r="200" spans="1:15">
      <c r="A200" s="19" t="s">
        <v>386</v>
      </c>
      <c r="B200" s="20" t="s">
        <v>387</v>
      </c>
      <c r="C200" s="17">
        <v>25.6</v>
      </c>
      <c r="D200" s="16">
        <v>3627.5389644300885</v>
      </c>
      <c r="E200" s="17">
        <v>7.93</v>
      </c>
      <c r="F200" s="16">
        <v>21252.836674008809</v>
      </c>
      <c r="G200" s="17">
        <v>1.35</v>
      </c>
      <c r="H200" s="16">
        <v>11763.934330009095</v>
      </c>
      <c r="I200" s="17">
        <v>0.13</v>
      </c>
      <c r="J200" s="16">
        <v>14412.697</v>
      </c>
      <c r="K200" s="17">
        <v>0</v>
      </c>
      <c r="L200" s="16">
        <v>0</v>
      </c>
      <c r="M200" s="95">
        <v>51060</v>
      </c>
      <c r="N200" s="21">
        <v>1</v>
      </c>
      <c r="O200" s="63">
        <v>51060</v>
      </c>
    </row>
    <row r="201" spans="1:15">
      <c r="A201" s="19" t="s">
        <v>388</v>
      </c>
      <c r="B201" s="20" t="s">
        <v>389</v>
      </c>
      <c r="C201" s="17">
        <v>28.1</v>
      </c>
      <c r="D201" s="16">
        <v>3981.7908164252144</v>
      </c>
      <c r="E201" s="17">
        <v>7.9700000000000006</v>
      </c>
      <c r="F201" s="16">
        <v>21360.038876651983</v>
      </c>
      <c r="G201" s="17">
        <v>3.43</v>
      </c>
      <c r="H201" s="16">
        <v>29889.107223652736</v>
      </c>
      <c r="I201" s="17">
        <v>0</v>
      </c>
      <c r="J201" s="16">
        <v>0</v>
      </c>
      <c r="K201" s="17">
        <v>14.266666666666667</v>
      </c>
      <c r="L201" s="16">
        <v>9307.6760592327682</v>
      </c>
      <c r="M201" s="95">
        <v>64540</v>
      </c>
      <c r="N201" s="21">
        <v>2</v>
      </c>
      <c r="O201" s="63">
        <v>32270</v>
      </c>
    </row>
    <row r="202" spans="1:15">
      <c r="A202" s="19" t="s">
        <v>390</v>
      </c>
      <c r="B202" s="20" t="s">
        <v>391</v>
      </c>
      <c r="C202" s="17">
        <v>89.8</v>
      </c>
      <c r="D202" s="16">
        <v>12724.72652366492</v>
      </c>
      <c r="E202" s="17">
        <v>9.01</v>
      </c>
      <c r="F202" s="16">
        <v>24147.296145374446</v>
      </c>
      <c r="G202" s="17">
        <v>3.47</v>
      </c>
      <c r="H202" s="16">
        <v>30237.668240838189</v>
      </c>
      <c r="I202" s="17">
        <v>0</v>
      </c>
      <c r="J202" s="16">
        <v>0</v>
      </c>
      <c r="K202" s="17">
        <v>0</v>
      </c>
      <c r="L202" s="16">
        <v>0</v>
      </c>
      <c r="M202" s="95">
        <v>67110</v>
      </c>
      <c r="N202" s="21">
        <v>2</v>
      </c>
      <c r="O202" s="63">
        <v>33560</v>
      </c>
    </row>
    <row r="203" spans="1:15">
      <c r="A203" s="19" t="s">
        <v>392</v>
      </c>
      <c r="B203" s="20" t="s">
        <v>393</v>
      </c>
      <c r="C203" s="17">
        <v>30.4</v>
      </c>
      <c r="D203" s="16">
        <v>4307.7025202607301</v>
      </c>
      <c r="E203" s="17">
        <v>11.120000000000001</v>
      </c>
      <c r="F203" s="16">
        <v>29802.212334801763</v>
      </c>
      <c r="G203" s="17">
        <v>4.6900000000000004</v>
      </c>
      <c r="H203" s="16">
        <v>40868.779264994555</v>
      </c>
      <c r="I203" s="17">
        <v>0.09</v>
      </c>
      <c r="J203" s="16">
        <v>9978.0209999999988</v>
      </c>
      <c r="K203" s="17">
        <v>6.6666666666666666E-2</v>
      </c>
      <c r="L203" s="16">
        <v>43.493813360900781</v>
      </c>
      <c r="M203" s="95">
        <v>85000</v>
      </c>
      <c r="N203" s="21">
        <v>2</v>
      </c>
      <c r="O203" s="63">
        <v>42500</v>
      </c>
    </row>
    <row r="204" spans="1:15">
      <c r="A204" s="19" t="s">
        <v>394</v>
      </c>
      <c r="B204" s="20" t="s">
        <v>395</v>
      </c>
      <c r="C204" s="17">
        <v>115.6</v>
      </c>
      <c r="D204" s="16">
        <v>16380.605636254617</v>
      </c>
      <c r="E204" s="17">
        <v>5.6400000000000006</v>
      </c>
      <c r="F204" s="16">
        <v>15115.510572687226</v>
      </c>
      <c r="G204" s="17">
        <v>1.19</v>
      </c>
      <c r="H204" s="16">
        <v>10369.690261267275</v>
      </c>
      <c r="I204" s="17">
        <v>0.01</v>
      </c>
      <c r="J204" s="16">
        <v>1108.6689999999999</v>
      </c>
      <c r="K204" s="17">
        <v>0</v>
      </c>
      <c r="L204" s="16">
        <v>0</v>
      </c>
      <c r="M204" s="95">
        <v>42970</v>
      </c>
      <c r="N204" s="21">
        <v>2</v>
      </c>
      <c r="O204" s="63">
        <v>21490</v>
      </c>
    </row>
    <row r="205" spans="1:15">
      <c r="A205" s="19" t="s">
        <v>396</v>
      </c>
      <c r="B205" s="20" t="s">
        <v>397</v>
      </c>
      <c r="C205" s="17">
        <v>20.5</v>
      </c>
      <c r="D205" s="16">
        <v>2904.8651863600317</v>
      </c>
      <c r="E205" s="17">
        <v>6.46</v>
      </c>
      <c r="F205" s="16">
        <v>17313.155726872246</v>
      </c>
      <c r="G205" s="17">
        <v>2.5099999999999998</v>
      </c>
      <c r="H205" s="16">
        <v>21872.203828387275</v>
      </c>
      <c r="I205" s="17">
        <v>0.01</v>
      </c>
      <c r="J205" s="16">
        <v>1108.6689999999999</v>
      </c>
      <c r="K205" s="17">
        <v>0</v>
      </c>
      <c r="L205" s="16">
        <v>0</v>
      </c>
      <c r="M205" s="95">
        <v>43200</v>
      </c>
      <c r="N205" s="21">
        <v>2</v>
      </c>
      <c r="O205" s="63">
        <v>21600</v>
      </c>
    </row>
    <row r="206" spans="1:15">
      <c r="A206" s="19" t="s">
        <v>398</v>
      </c>
      <c r="B206" s="20" t="s">
        <v>399</v>
      </c>
      <c r="C206" s="17">
        <v>43.6</v>
      </c>
      <c r="D206" s="16">
        <v>6178.1522987949947</v>
      </c>
      <c r="E206" s="17">
        <v>7.07</v>
      </c>
      <c r="F206" s="16">
        <v>18947.989317180618</v>
      </c>
      <c r="G206" s="17">
        <v>3.21</v>
      </c>
      <c r="H206" s="16">
        <v>27972.021629132734</v>
      </c>
      <c r="I206" s="17">
        <v>0</v>
      </c>
      <c r="J206" s="16">
        <v>0</v>
      </c>
      <c r="K206" s="17">
        <v>0</v>
      </c>
      <c r="L206" s="16">
        <v>0</v>
      </c>
      <c r="M206" s="95">
        <v>53100</v>
      </c>
      <c r="N206" s="21">
        <v>2</v>
      </c>
      <c r="O206" s="63">
        <v>26550</v>
      </c>
    </row>
    <row r="207" spans="1:15">
      <c r="A207" s="19" t="s">
        <v>400</v>
      </c>
      <c r="B207" s="20" t="s">
        <v>401</v>
      </c>
      <c r="C207" s="17">
        <v>29.1</v>
      </c>
      <c r="D207" s="16">
        <v>4123.4915572232649</v>
      </c>
      <c r="E207" s="17">
        <v>7.55</v>
      </c>
      <c r="F207" s="16">
        <v>20234.415748898678</v>
      </c>
      <c r="G207" s="17">
        <v>3.08</v>
      </c>
      <c r="H207" s="16">
        <v>26839.198323280005</v>
      </c>
      <c r="I207" s="17">
        <v>0</v>
      </c>
      <c r="J207" s="16">
        <v>0</v>
      </c>
      <c r="K207" s="17">
        <v>7.9666666666666668</v>
      </c>
      <c r="L207" s="16">
        <v>5197.5106966276435</v>
      </c>
      <c r="M207" s="95">
        <v>56390</v>
      </c>
      <c r="N207" s="21">
        <v>2</v>
      </c>
      <c r="O207" s="63">
        <v>28200</v>
      </c>
    </row>
    <row r="208" spans="1:15">
      <c r="A208" s="19" t="s">
        <v>402</v>
      </c>
      <c r="B208" s="20" t="s">
        <v>403</v>
      </c>
      <c r="C208" s="17">
        <v>21.8</v>
      </c>
      <c r="D208" s="16">
        <v>3089.0761493974974</v>
      </c>
      <c r="E208" s="17">
        <v>4</v>
      </c>
      <c r="F208" s="16">
        <v>10720.22026431718</v>
      </c>
      <c r="G208" s="17">
        <v>1.51</v>
      </c>
      <c r="H208" s="16">
        <v>13158.178398750912</v>
      </c>
      <c r="I208" s="17">
        <v>0.33</v>
      </c>
      <c r="J208" s="16">
        <v>36586.076999999997</v>
      </c>
      <c r="K208" s="17">
        <v>0</v>
      </c>
      <c r="L208" s="16">
        <v>0</v>
      </c>
      <c r="M208" s="95">
        <v>63550</v>
      </c>
      <c r="N208" s="21">
        <v>2</v>
      </c>
      <c r="O208" s="63">
        <v>31780</v>
      </c>
    </row>
    <row r="209" spans="1:15">
      <c r="A209" s="19" t="s">
        <v>404</v>
      </c>
      <c r="B209" s="20" t="s">
        <v>405</v>
      </c>
      <c r="C209" s="17">
        <v>18</v>
      </c>
      <c r="D209" s="16">
        <v>2550.6133343649062</v>
      </c>
      <c r="E209" s="17">
        <v>3.8200000000000003</v>
      </c>
      <c r="F209" s="16">
        <v>10237.810352422908</v>
      </c>
      <c r="G209" s="17">
        <v>1.18</v>
      </c>
      <c r="H209" s="16">
        <v>10282.550006970911</v>
      </c>
      <c r="I209" s="17">
        <v>0.09</v>
      </c>
      <c r="J209" s="16">
        <v>9978.0209999999988</v>
      </c>
      <c r="K209" s="17">
        <v>27.783333333333335</v>
      </c>
      <c r="L209" s="16">
        <v>18126.046718155401</v>
      </c>
      <c r="M209" s="95">
        <v>51180</v>
      </c>
      <c r="N209" s="21">
        <v>2</v>
      </c>
      <c r="O209" s="63">
        <v>25590</v>
      </c>
    </row>
    <row r="210" spans="1:15">
      <c r="A210" s="19" t="s">
        <v>406</v>
      </c>
      <c r="B210" s="20" t="s">
        <v>407</v>
      </c>
      <c r="C210" s="17">
        <v>32.6</v>
      </c>
      <c r="D210" s="16">
        <v>4619.4441500164412</v>
      </c>
      <c r="E210" s="17">
        <v>9.86</v>
      </c>
      <c r="F210" s="16">
        <v>26425.342951541847</v>
      </c>
      <c r="G210" s="17">
        <v>3.48</v>
      </c>
      <c r="H210" s="16">
        <v>30324.808495134552</v>
      </c>
      <c r="I210" s="17">
        <v>0.39</v>
      </c>
      <c r="J210" s="16">
        <v>43238.091</v>
      </c>
      <c r="K210" s="17">
        <v>5.5166666666666666</v>
      </c>
      <c r="L210" s="16">
        <v>3599.1130556145399</v>
      </c>
      <c r="M210" s="74">
        <v>108210</v>
      </c>
      <c r="N210" s="21">
        <v>2</v>
      </c>
      <c r="O210" s="63">
        <v>54110</v>
      </c>
    </row>
    <row r="211" spans="1:15">
      <c r="A211" s="19" t="s">
        <v>408</v>
      </c>
      <c r="B211" s="20" t="s">
        <v>409</v>
      </c>
      <c r="C211" s="17">
        <v>25.9</v>
      </c>
      <c r="D211" s="16">
        <v>3670.0491866695033</v>
      </c>
      <c r="E211" s="17">
        <v>3.9</v>
      </c>
      <c r="F211" s="16">
        <v>10452.214757709251</v>
      </c>
      <c r="G211" s="17">
        <v>1.29</v>
      </c>
      <c r="H211" s="16">
        <v>11241.092804230911</v>
      </c>
      <c r="I211" s="17">
        <v>0.03</v>
      </c>
      <c r="J211" s="16">
        <v>3326.0069999999996</v>
      </c>
      <c r="K211" s="17">
        <v>4.333333333333333</v>
      </c>
      <c r="L211" s="16">
        <v>2827.0978684585507</v>
      </c>
      <c r="M211" s="95">
        <v>31520</v>
      </c>
      <c r="N211" s="21">
        <v>2</v>
      </c>
      <c r="O211" s="63">
        <v>15760</v>
      </c>
    </row>
    <row r="212" spans="1:15">
      <c r="A212" s="19" t="s">
        <v>410</v>
      </c>
      <c r="B212" s="20" t="s">
        <v>411</v>
      </c>
      <c r="C212" s="17">
        <v>48.6</v>
      </c>
      <c r="D212" s="16">
        <v>6886.6560027852465</v>
      </c>
      <c r="E212" s="17">
        <v>2.9</v>
      </c>
      <c r="F212" s="16">
        <v>7772.1596916299559</v>
      </c>
      <c r="G212" s="17">
        <v>0.94</v>
      </c>
      <c r="H212" s="16">
        <v>8191.1839038581829</v>
      </c>
      <c r="I212" s="17">
        <v>0.02</v>
      </c>
      <c r="J212" s="16">
        <v>2217.3379999999997</v>
      </c>
      <c r="K212" s="17">
        <v>0</v>
      </c>
      <c r="L212" s="16">
        <v>0</v>
      </c>
      <c r="M212" s="95">
        <v>25070</v>
      </c>
      <c r="N212" s="21">
        <v>2</v>
      </c>
      <c r="O212" s="63">
        <v>12540</v>
      </c>
    </row>
    <row r="213" spans="1:15">
      <c r="A213" s="19" t="s">
        <v>412</v>
      </c>
      <c r="B213" s="20" t="s">
        <v>413</v>
      </c>
      <c r="C213" s="17">
        <v>38.4</v>
      </c>
      <c r="D213" s="16">
        <v>5441.3084466451328</v>
      </c>
      <c r="E213" s="17">
        <v>6.83</v>
      </c>
      <c r="F213" s="16">
        <v>18304.776101321586</v>
      </c>
      <c r="G213" s="17">
        <v>2.48</v>
      </c>
      <c r="H213" s="16">
        <v>21610.783065498188</v>
      </c>
      <c r="I213" s="17">
        <v>0.21</v>
      </c>
      <c r="J213" s="16">
        <v>23282.048999999999</v>
      </c>
      <c r="K213" s="17">
        <v>1</v>
      </c>
      <c r="L213" s="16">
        <v>652.40720041351176</v>
      </c>
      <c r="M213" s="95">
        <v>69290</v>
      </c>
      <c r="N213" s="21">
        <v>2</v>
      </c>
      <c r="O213" s="63">
        <v>34650</v>
      </c>
    </row>
    <row r="214" spans="1:15">
      <c r="A214" s="19" t="s">
        <v>414</v>
      </c>
      <c r="B214" s="20" t="s">
        <v>415</v>
      </c>
      <c r="C214" s="17">
        <v>62</v>
      </c>
      <c r="D214" s="16">
        <v>8785.4459294791213</v>
      </c>
      <c r="E214" s="17">
        <v>3.33</v>
      </c>
      <c r="F214" s="16">
        <v>8924.5833700440526</v>
      </c>
      <c r="G214" s="17">
        <v>1.06</v>
      </c>
      <c r="H214" s="16">
        <v>9236.8669554145472</v>
      </c>
      <c r="I214" s="17">
        <v>0.02</v>
      </c>
      <c r="J214" s="16">
        <v>2217.3379999999997</v>
      </c>
      <c r="K214" s="17">
        <v>4.4666666666666668</v>
      </c>
      <c r="L214" s="16">
        <v>2914.0854951803526</v>
      </c>
      <c r="M214" s="95">
        <v>32080</v>
      </c>
      <c r="N214" s="21">
        <v>2</v>
      </c>
      <c r="O214" s="63">
        <v>16040</v>
      </c>
    </row>
    <row r="215" spans="1:15">
      <c r="A215" s="19" t="s">
        <v>416</v>
      </c>
      <c r="B215" s="20" t="s">
        <v>417</v>
      </c>
      <c r="C215" s="17">
        <v>27.5</v>
      </c>
      <c r="D215" s="16">
        <v>3896.7703719463843</v>
      </c>
      <c r="E215" s="17">
        <v>3.8099999999999996</v>
      </c>
      <c r="F215" s="16">
        <v>10211.009801762113</v>
      </c>
      <c r="G215" s="17">
        <v>1.1599999999999999</v>
      </c>
      <c r="H215" s="16">
        <v>10108.269498378184</v>
      </c>
      <c r="I215" s="17">
        <v>0.06</v>
      </c>
      <c r="J215" s="16">
        <v>6652.0139999999992</v>
      </c>
      <c r="K215" s="17">
        <v>6.6666666666666666E-2</v>
      </c>
      <c r="L215" s="16">
        <v>43.493813360900781</v>
      </c>
      <c r="M215" s="95">
        <v>30910</v>
      </c>
      <c r="N215" s="21">
        <v>2</v>
      </c>
      <c r="O215" s="63">
        <v>15460</v>
      </c>
    </row>
    <row r="216" spans="1:15">
      <c r="A216" s="19" t="s">
        <v>418</v>
      </c>
      <c r="B216" s="20" t="s">
        <v>419</v>
      </c>
      <c r="C216" s="17">
        <v>15.3</v>
      </c>
      <c r="D216" s="16">
        <v>2168.0213342101702</v>
      </c>
      <c r="E216" s="17">
        <v>1.56</v>
      </c>
      <c r="F216" s="16">
        <v>4180.8859030837002</v>
      </c>
      <c r="G216" s="17">
        <v>0.36</v>
      </c>
      <c r="H216" s="16">
        <v>3137.0491546690914</v>
      </c>
      <c r="I216" s="17">
        <v>0</v>
      </c>
      <c r="J216" s="16">
        <v>0</v>
      </c>
      <c r="K216" s="17">
        <v>3.0833333333333335</v>
      </c>
      <c r="L216" s="16">
        <v>2011.5888679416614</v>
      </c>
      <c r="M216" s="95">
        <v>11500</v>
      </c>
      <c r="N216" s="21">
        <v>2</v>
      </c>
      <c r="O216" s="63">
        <v>5750</v>
      </c>
    </row>
    <row r="217" spans="1:15">
      <c r="A217" s="19" t="s">
        <v>420</v>
      </c>
      <c r="B217" s="20" t="s">
        <v>421</v>
      </c>
      <c r="C217" s="17">
        <v>25.8</v>
      </c>
      <c r="D217" s="16">
        <v>3655.8791125896987</v>
      </c>
      <c r="E217" s="17">
        <v>4.08</v>
      </c>
      <c r="F217" s="16">
        <v>10934.624669603525</v>
      </c>
      <c r="G217" s="17">
        <v>1.4</v>
      </c>
      <c r="H217" s="16">
        <v>12199.635601490911</v>
      </c>
      <c r="I217" s="17">
        <v>0.06</v>
      </c>
      <c r="J217" s="16">
        <v>6652.0139999999992</v>
      </c>
      <c r="K217" s="17">
        <v>12.633333333333333</v>
      </c>
      <c r="L217" s="16">
        <v>8242.0776318906974</v>
      </c>
      <c r="M217" s="95">
        <v>41680</v>
      </c>
      <c r="N217" s="21">
        <v>1</v>
      </c>
      <c r="O217" s="63">
        <v>41680</v>
      </c>
    </row>
    <row r="218" spans="1:15">
      <c r="A218" s="19" t="s">
        <v>422</v>
      </c>
      <c r="B218" s="20" t="s">
        <v>423</v>
      </c>
      <c r="C218" s="17">
        <v>69.8</v>
      </c>
      <c r="D218" s="16">
        <v>9890.7117077039129</v>
      </c>
      <c r="E218" s="17">
        <v>3.51</v>
      </c>
      <c r="F218" s="16">
        <v>9406.9932819383248</v>
      </c>
      <c r="G218" s="17">
        <v>0.92</v>
      </c>
      <c r="H218" s="16">
        <v>8016.9033952654563</v>
      </c>
      <c r="I218" s="17">
        <v>7.0000000000000007E-2</v>
      </c>
      <c r="J218" s="16">
        <v>7760.683</v>
      </c>
      <c r="K218" s="17">
        <v>47.616666666666667</v>
      </c>
      <c r="L218" s="16">
        <v>31065.456193023387</v>
      </c>
      <c r="M218" s="95">
        <v>66140</v>
      </c>
      <c r="N218" s="21">
        <v>1</v>
      </c>
      <c r="O218" s="63">
        <v>66140</v>
      </c>
    </row>
    <row r="219" spans="1:15">
      <c r="A219" s="19" t="s">
        <v>424</v>
      </c>
      <c r="B219" s="20" t="s">
        <v>425</v>
      </c>
      <c r="C219" s="17">
        <v>23</v>
      </c>
      <c r="D219" s="16">
        <v>3259.1170383551575</v>
      </c>
      <c r="E219" s="17">
        <v>1.8199999999999998</v>
      </c>
      <c r="F219" s="16">
        <v>4877.7002202643171</v>
      </c>
      <c r="G219" s="17">
        <v>0.36</v>
      </c>
      <c r="H219" s="16">
        <v>3137.0491546690914</v>
      </c>
      <c r="I219" s="17">
        <v>0</v>
      </c>
      <c r="J219" s="16">
        <v>0</v>
      </c>
      <c r="K219" s="17">
        <v>0</v>
      </c>
      <c r="L219" s="16">
        <v>0</v>
      </c>
      <c r="M219" s="95">
        <v>11270</v>
      </c>
      <c r="N219" s="21">
        <v>1</v>
      </c>
      <c r="O219" s="63">
        <v>11270</v>
      </c>
    </row>
    <row r="220" spans="1:15">
      <c r="A220" s="19" t="s">
        <v>426</v>
      </c>
      <c r="B220" s="20" t="s">
        <v>427</v>
      </c>
      <c r="C220" s="17">
        <v>13.5</v>
      </c>
      <c r="D220" s="16">
        <v>1912.9600007736794</v>
      </c>
      <c r="E220" s="17">
        <v>1.1100000000000001</v>
      </c>
      <c r="F220" s="16">
        <v>2974.8611233480178</v>
      </c>
      <c r="G220" s="17">
        <v>0.3</v>
      </c>
      <c r="H220" s="16">
        <v>2614.2076288909097</v>
      </c>
      <c r="I220" s="17">
        <v>0.05</v>
      </c>
      <c r="J220" s="16">
        <v>5543.3450000000003</v>
      </c>
      <c r="K220" s="17">
        <v>0</v>
      </c>
      <c r="L220" s="16">
        <v>0</v>
      </c>
      <c r="M220" s="95">
        <v>13050</v>
      </c>
      <c r="N220" s="21">
        <v>1</v>
      </c>
      <c r="O220" s="63">
        <v>13050</v>
      </c>
    </row>
    <row r="221" spans="1:15">
      <c r="A221" s="19" t="s">
        <v>428</v>
      </c>
      <c r="B221" s="20" t="s">
        <v>429</v>
      </c>
      <c r="C221" s="17">
        <v>38</v>
      </c>
      <c r="D221" s="16">
        <v>5384.6281503259124</v>
      </c>
      <c r="E221" s="17">
        <v>4.8900000000000006</v>
      </c>
      <c r="F221" s="16">
        <v>13105.469273127754</v>
      </c>
      <c r="G221" s="17">
        <v>2.5</v>
      </c>
      <c r="H221" s="16">
        <v>21785.063574090913</v>
      </c>
      <c r="I221" s="17">
        <v>0.03</v>
      </c>
      <c r="J221" s="16">
        <v>3326.0069999999996</v>
      </c>
      <c r="K221" s="17">
        <v>7.95</v>
      </c>
      <c r="L221" s="16">
        <v>5186.6372432874186</v>
      </c>
      <c r="M221" s="95">
        <v>48790</v>
      </c>
      <c r="N221" s="21">
        <v>1</v>
      </c>
      <c r="O221" s="63">
        <v>48790</v>
      </c>
    </row>
    <row r="222" spans="1:15">
      <c r="A222" s="19" t="s">
        <v>430</v>
      </c>
      <c r="B222" s="20" t="s">
        <v>431</v>
      </c>
      <c r="C222" s="17">
        <v>13.8</v>
      </c>
      <c r="D222" s="16">
        <v>1955.4702230130947</v>
      </c>
      <c r="E222" s="17">
        <v>4.38</v>
      </c>
      <c r="F222" s="16">
        <v>11738.641189427311</v>
      </c>
      <c r="G222" s="17">
        <v>1.85</v>
      </c>
      <c r="H222" s="16">
        <v>16120.947044827277</v>
      </c>
      <c r="I222" s="17">
        <v>0.19</v>
      </c>
      <c r="J222" s="16">
        <v>21064.710999999999</v>
      </c>
      <c r="K222" s="17">
        <v>0</v>
      </c>
      <c r="L222" s="16">
        <v>0</v>
      </c>
      <c r="M222" s="95">
        <v>50880</v>
      </c>
      <c r="N222" s="21">
        <v>2</v>
      </c>
      <c r="O222" s="63">
        <v>25440</v>
      </c>
    </row>
    <row r="223" spans="1:15">
      <c r="A223" s="19" t="s">
        <v>432</v>
      </c>
      <c r="B223" s="20" t="s">
        <v>433</v>
      </c>
      <c r="C223" s="17">
        <v>10.4</v>
      </c>
      <c r="D223" s="16">
        <v>1473.6877042997235</v>
      </c>
      <c r="E223" s="17">
        <v>1.98</v>
      </c>
      <c r="F223" s="16">
        <v>5306.5090308370045</v>
      </c>
      <c r="G223" s="17">
        <v>0.34</v>
      </c>
      <c r="H223" s="16">
        <v>2962.7686460763643</v>
      </c>
      <c r="I223" s="17">
        <v>0.02</v>
      </c>
      <c r="J223" s="16">
        <v>2217.3379999999997</v>
      </c>
      <c r="K223" s="17">
        <v>2.5666666666666669</v>
      </c>
      <c r="L223" s="16">
        <v>1674.5118143946804</v>
      </c>
      <c r="M223" s="95">
        <v>13630</v>
      </c>
      <c r="N223" s="21">
        <v>2</v>
      </c>
      <c r="O223" s="63">
        <v>6820</v>
      </c>
    </row>
    <row r="224" spans="1:15">
      <c r="A224" s="19" t="s">
        <v>434</v>
      </c>
      <c r="B224" s="20" t="s">
        <v>435</v>
      </c>
      <c r="C224" s="17">
        <v>50</v>
      </c>
      <c r="D224" s="16">
        <v>7085.0370399025169</v>
      </c>
      <c r="E224" s="17">
        <v>3.44</v>
      </c>
      <c r="F224" s="16">
        <v>9219.3894273127753</v>
      </c>
      <c r="G224" s="17">
        <v>1.37</v>
      </c>
      <c r="H224" s="16">
        <v>11938.214838601822</v>
      </c>
      <c r="I224" s="17">
        <v>0</v>
      </c>
      <c r="J224" s="16">
        <v>0</v>
      </c>
      <c r="K224" s="17">
        <v>0</v>
      </c>
      <c r="L224" s="16">
        <v>0</v>
      </c>
      <c r="M224" s="95">
        <v>28240</v>
      </c>
      <c r="N224" s="21">
        <v>2</v>
      </c>
      <c r="O224" s="63">
        <v>14120</v>
      </c>
    </row>
    <row r="225" spans="1:15">
      <c r="A225" s="19" t="s">
        <v>436</v>
      </c>
      <c r="B225" s="20" t="s">
        <v>437</v>
      </c>
      <c r="C225" s="17">
        <v>34.6</v>
      </c>
      <c r="D225" s="16">
        <v>4902.8456316125421</v>
      </c>
      <c r="E225" s="17">
        <v>3.42</v>
      </c>
      <c r="F225" s="16">
        <v>9165.7883259911887</v>
      </c>
      <c r="G225" s="17">
        <v>1.39</v>
      </c>
      <c r="H225" s="16">
        <v>12112.495347194546</v>
      </c>
      <c r="I225" s="17">
        <v>0</v>
      </c>
      <c r="J225" s="16">
        <v>0</v>
      </c>
      <c r="K225" s="17">
        <v>8.7333333333333325</v>
      </c>
      <c r="L225" s="16">
        <v>5697.6895502780026</v>
      </c>
      <c r="M225" s="95">
        <v>31880</v>
      </c>
      <c r="N225" s="21">
        <v>2</v>
      </c>
      <c r="O225" s="63">
        <v>15940</v>
      </c>
    </row>
    <row r="226" spans="1:15">
      <c r="A226" s="19" t="s">
        <v>438</v>
      </c>
      <c r="B226" s="20" t="s">
        <v>439</v>
      </c>
      <c r="C226" s="17">
        <v>15.8</v>
      </c>
      <c r="D226" s="16">
        <v>2238.8717046091951</v>
      </c>
      <c r="E226" s="17">
        <v>2.42</v>
      </c>
      <c r="F226" s="16">
        <v>6485.7332599118936</v>
      </c>
      <c r="G226" s="17">
        <v>0.64</v>
      </c>
      <c r="H226" s="16">
        <v>5576.9762749672736</v>
      </c>
      <c r="I226" s="17">
        <v>0</v>
      </c>
      <c r="J226" s="16">
        <v>0</v>
      </c>
      <c r="K226" s="17">
        <v>0</v>
      </c>
      <c r="L226" s="16">
        <v>0</v>
      </c>
      <c r="M226" s="95">
        <v>14300</v>
      </c>
      <c r="N226" s="21">
        <v>2</v>
      </c>
      <c r="O226" s="63">
        <v>7150</v>
      </c>
    </row>
    <row r="227" spans="1:15">
      <c r="A227" s="19" t="s">
        <v>440</v>
      </c>
      <c r="B227" s="20" t="s">
        <v>441</v>
      </c>
      <c r="C227" s="17">
        <v>20.2</v>
      </c>
      <c r="D227" s="16">
        <v>2862.3549641206168</v>
      </c>
      <c r="E227" s="17">
        <v>1.81</v>
      </c>
      <c r="F227" s="16">
        <v>4850.8996696035247</v>
      </c>
      <c r="G227" s="17">
        <v>0.31</v>
      </c>
      <c r="H227" s="16">
        <v>2701.3478831872735</v>
      </c>
      <c r="I227" s="17">
        <v>0</v>
      </c>
      <c r="J227" s="16">
        <v>0</v>
      </c>
      <c r="K227" s="17">
        <v>0</v>
      </c>
      <c r="L227" s="16">
        <v>0</v>
      </c>
      <c r="M227" s="95">
        <v>10410</v>
      </c>
      <c r="N227" s="21">
        <v>2</v>
      </c>
      <c r="O227" s="63">
        <v>5210</v>
      </c>
    </row>
    <row r="228" spans="1:15">
      <c r="A228" s="19" t="s">
        <v>442</v>
      </c>
      <c r="B228" s="20" t="s">
        <v>443</v>
      </c>
      <c r="C228" s="17">
        <v>23.3</v>
      </c>
      <c r="D228" s="16">
        <v>3301.6272605945728</v>
      </c>
      <c r="E228" s="17">
        <v>2.08</v>
      </c>
      <c r="F228" s="16">
        <v>5574.5145374449339</v>
      </c>
      <c r="G228" s="17">
        <v>0.18</v>
      </c>
      <c r="H228" s="16">
        <v>1568.5245773345457</v>
      </c>
      <c r="I228" s="17">
        <v>0.03</v>
      </c>
      <c r="J228" s="16">
        <v>3326.0069999999996</v>
      </c>
      <c r="K228" s="17">
        <v>1</v>
      </c>
      <c r="L228" s="16">
        <v>652.40720041351176</v>
      </c>
      <c r="M228" s="95">
        <v>14420</v>
      </c>
      <c r="N228" s="21">
        <v>2</v>
      </c>
      <c r="O228" s="63">
        <v>7210</v>
      </c>
    </row>
    <row r="229" spans="1:15">
      <c r="A229" s="19" t="s">
        <v>444</v>
      </c>
      <c r="B229" s="20" t="s">
        <v>445</v>
      </c>
      <c r="C229" s="17">
        <v>24</v>
      </c>
      <c r="D229" s="16">
        <v>3400.817779153208</v>
      </c>
      <c r="E229" s="17">
        <v>5.22</v>
      </c>
      <c r="F229" s="16">
        <v>13989.88744493392</v>
      </c>
      <c r="G229" s="17">
        <v>2.17</v>
      </c>
      <c r="H229" s="16">
        <v>18909.435182310914</v>
      </c>
      <c r="I229" s="17">
        <v>0.01</v>
      </c>
      <c r="J229" s="16">
        <v>1108.6689999999999</v>
      </c>
      <c r="K229" s="17">
        <v>0</v>
      </c>
      <c r="L229" s="16">
        <v>0</v>
      </c>
      <c r="M229" s="95">
        <v>37410</v>
      </c>
      <c r="N229" s="21">
        <v>2</v>
      </c>
      <c r="O229" s="63">
        <v>18710</v>
      </c>
    </row>
    <row r="230" spans="1:15">
      <c r="A230" s="19" t="s">
        <v>446</v>
      </c>
      <c r="B230" s="20" t="s">
        <v>447</v>
      </c>
      <c r="C230" s="17">
        <v>14.3</v>
      </c>
      <c r="D230" s="16">
        <v>2026.3205934121199</v>
      </c>
      <c r="E230" s="17">
        <v>1.47</v>
      </c>
      <c r="F230" s="16">
        <v>3939.6809471365636</v>
      </c>
      <c r="G230" s="17">
        <v>0.3</v>
      </c>
      <c r="H230" s="16">
        <v>2614.2076288909097</v>
      </c>
      <c r="I230" s="17">
        <v>0.04</v>
      </c>
      <c r="J230" s="16">
        <v>4434.6759999999995</v>
      </c>
      <c r="K230" s="17">
        <v>2.2166666666666668</v>
      </c>
      <c r="L230" s="16">
        <v>1446.1692942499512</v>
      </c>
      <c r="M230" s="95">
        <v>14460</v>
      </c>
      <c r="N230" s="21">
        <v>2</v>
      </c>
      <c r="O230" s="63">
        <v>7230</v>
      </c>
    </row>
    <row r="231" spans="1:15">
      <c r="A231" s="19" t="s">
        <v>448</v>
      </c>
      <c r="B231" s="20" t="s">
        <v>449</v>
      </c>
      <c r="C231" s="17">
        <v>66.3</v>
      </c>
      <c r="D231" s="16">
        <v>9394.7591149107375</v>
      </c>
      <c r="E231" s="17">
        <v>2.4</v>
      </c>
      <c r="F231" s="16">
        <v>6432.1321585903079</v>
      </c>
      <c r="G231" s="17">
        <v>0.62</v>
      </c>
      <c r="H231" s="16">
        <v>5402.695766374547</v>
      </c>
      <c r="I231" s="17">
        <v>0</v>
      </c>
      <c r="J231" s="16">
        <v>0</v>
      </c>
      <c r="K231" s="17">
        <v>58.966666666666669</v>
      </c>
      <c r="L231" s="16">
        <v>38470.277917716747</v>
      </c>
      <c r="M231" s="95">
        <v>59700</v>
      </c>
      <c r="N231" s="21">
        <v>1</v>
      </c>
      <c r="O231" s="63">
        <v>59700</v>
      </c>
    </row>
    <row r="232" spans="1:15">
      <c r="A232" s="19" t="s">
        <v>450</v>
      </c>
      <c r="B232" s="20" t="s">
        <v>451</v>
      </c>
      <c r="C232" s="17">
        <v>92.7</v>
      </c>
      <c r="D232" s="16">
        <v>13135.658671979267</v>
      </c>
      <c r="E232" s="17">
        <v>4.2200000000000006</v>
      </c>
      <c r="F232" s="16">
        <v>11309.832378854628</v>
      </c>
      <c r="G232" s="17">
        <v>1.27</v>
      </c>
      <c r="H232" s="16">
        <v>11066.812295638185</v>
      </c>
      <c r="I232" s="17">
        <v>0.06</v>
      </c>
      <c r="J232" s="16">
        <v>6652.0139999999992</v>
      </c>
      <c r="K232" s="17">
        <v>22.366666666666667</v>
      </c>
      <c r="L232" s="16">
        <v>14592.174382582214</v>
      </c>
      <c r="M232" s="95">
        <v>56760</v>
      </c>
      <c r="N232" s="21">
        <v>1</v>
      </c>
      <c r="O232" s="63">
        <v>56760</v>
      </c>
    </row>
    <row r="233" spans="1:15">
      <c r="A233" s="19" t="s">
        <v>452</v>
      </c>
      <c r="B233" s="20" t="s">
        <v>453</v>
      </c>
      <c r="C233" s="17">
        <v>60.4</v>
      </c>
      <c r="D233" s="16">
        <v>8558.7247442022399</v>
      </c>
      <c r="E233" s="17">
        <v>4.68</v>
      </c>
      <c r="F233" s="16">
        <v>12542.6577092511</v>
      </c>
      <c r="G233" s="17">
        <v>2.29</v>
      </c>
      <c r="H233" s="16">
        <v>19955.118233867277</v>
      </c>
      <c r="I233" s="17">
        <v>0</v>
      </c>
      <c r="J233" s="16">
        <v>0</v>
      </c>
      <c r="K233" s="17">
        <v>125.61666666666666</v>
      </c>
      <c r="L233" s="16">
        <v>81953.217825277301</v>
      </c>
      <c r="M233" s="74">
        <v>123010</v>
      </c>
      <c r="N233" s="21">
        <v>1</v>
      </c>
      <c r="O233" s="63">
        <v>123010</v>
      </c>
    </row>
    <row r="234" spans="1:15">
      <c r="A234" s="19" t="s">
        <v>454</v>
      </c>
      <c r="B234" s="20" t="s">
        <v>455</v>
      </c>
      <c r="C234" s="17">
        <v>13.7</v>
      </c>
      <c r="D234" s="16">
        <v>1941.3001489332894</v>
      </c>
      <c r="E234" s="17">
        <v>1.89</v>
      </c>
      <c r="F234" s="16">
        <v>5065.3040748898675</v>
      </c>
      <c r="G234" s="17">
        <v>0.69</v>
      </c>
      <c r="H234" s="16">
        <v>6012.677546449092</v>
      </c>
      <c r="I234" s="17">
        <v>0</v>
      </c>
      <c r="J234" s="16">
        <v>0</v>
      </c>
      <c r="K234" s="17">
        <v>0</v>
      </c>
      <c r="L234" s="16">
        <v>0</v>
      </c>
      <c r="M234" s="95">
        <v>13020</v>
      </c>
      <c r="N234" s="21">
        <v>1</v>
      </c>
      <c r="O234" s="63">
        <v>13020</v>
      </c>
    </row>
    <row r="235" spans="1:15">
      <c r="A235" s="19" t="s">
        <v>456</v>
      </c>
      <c r="B235" s="20" t="s">
        <v>457</v>
      </c>
      <c r="C235" s="17">
        <v>36</v>
      </c>
      <c r="D235" s="16">
        <v>5101.2266687298124</v>
      </c>
      <c r="E235" s="17">
        <v>3.2199999999999998</v>
      </c>
      <c r="F235" s="16">
        <v>8629.7773127753298</v>
      </c>
      <c r="G235" s="17">
        <v>1.48</v>
      </c>
      <c r="H235" s="16">
        <v>12896.757635861821</v>
      </c>
      <c r="I235" s="17">
        <v>0</v>
      </c>
      <c r="J235" s="16">
        <v>0</v>
      </c>
      <c r="K235" s="17">
        <v>0</v>
      </c>
      <c r="L235" s="16">
        <v>59901.854451300605</v>
      </c>
      <c r="M235" s="95">
        <v>86530</v>
      </c>
      <c r="N235" s="21">
        <v>1</v>
      </c>
      <c r="O235" s="63">
        <v>86530</v>
      </c>
    </row>
    <row r="236" spans="1:15">
      <c r="A236" s="19" t="s">
        <v>458</v>
      </c>
      <c r="B236" s="20" t="s">
        <v>459</v>
      </c>
      <c r="C236" s="17">
        <v>23.2</v>
      </c>
      <c r="D236" s="16">
        <v>3287.4571865147677</v>
      </c>
      <c r="E236" s="17">
        <v>3.87</v>
      </c>
      <c r="F236" s="16">
        <v>10371.813105726873</v>
      </c>
      <c r="G236" s="17">
        <v>1.44</v>
      </c>
      <c r="H236" s="16">
        <v>12548.196618676366</v>
      </c>
      <c r="I236" s="17">
        <v>0.14000000000000001</v>
      </c>
      <c r="J236" s="16">
        <v>15521.366</v>
      </c>
      <c r="K236" s="17">
        <v>0</v>
      </c>
      <c r="L236" s="16">
        <v>0</v>
      </c>
      <c r="M236" s="95">
        <v>41730</v>
      </c>
      <c r="N236" s="21">
        <v>2</v>
      </c>
      <c r="O236" s="63">
        <v>20870</v>
      </c>
    </row>
    <row r="237" spans="1:15">
      <c r="A237" s="19" t="s">
        <v>460</v>
      </c>
      <c r="B237" s="20" t="s">
        <v>461</v>
      </c>
      <c r="C237" s="17">
        <v>21.6</v>
      </c>
      <c r="D237" s="16">
        <v>3060.7360012378872</v>
      </c>
      <c r="E237" s="17">
        <v>2.73</v>
      </c>
      <c r="F237" s="16">
        <v>7316.5503303964751</v>
      </c>
      <c r="G237" s="17">
        <v>0.86</v>
      </c>
      <c r="H237" s="16">
        <v>7494.0618694872746</v>
      </c>
      <c r="I237" s="17">
        <v>0.18</v>
      </c>
      <c r="J237" s="16">
        <v>19956.041999999998</v>
      </c>
      <c r="K237" s="17">
        <v>0</v>
      </c>
      <c r="L237" s="16">
        <v>0</v>
      </c>
      <c r="M237" s="95">
        <v>37830</v>
      </c>
      <c r="N237" s="21">
        <v>2</v>
      </c>
      <c r="O237" s="63">
        <v>18920</v>
      </c>
    </row>
    <row r="238" spans="1:15">
      <c r="A238" s="19" t="s">
        <v>462</v>
      </c>
      <c r="B238" s="20" t="s">
        <v>463</v>
      </c>
      <c r="C238" s="17">
        <v>58.7</v>
      </c>
      <c r="D238" s="16">
        <v>8317.8334848455543</v>
      </c>
      <c r="E238" s="17">
        <v>4.67</v>
      </c>
      <c r="F238" s="16">
        <v>12515.857158590308</v>
      </c>
      <c r="G238" s="17">
        <v>0.87</v>
      </c>
      <c r="H238" s="16">
        <v>7581.2021237836379</v>
      </c>
      <c r="I238" s="17">
        <v>0.18</v>
      </c>
      <c r="J238" s="16">
        <v>19956.041999999998</v>
      </c>
      <c r="K238" s="17">
        <v>0</v>
      </c>
      <c r="L238" s="16">
        <v>0</v>
      </c>
      <c r="M238" s="95">
        <v>48370</v>
      </c>
      <c r="N238" s="21">
        <v>2</v>
      </c>
      <c r="O238" s="63">
        <v>24190</v>
      </c>
    </row>
    <row r="239" spans="1:15">
      <c r="A239" s="19" t="s">
        <v>464</v>
      </c>
      <c r="B239" s="20" t="s">
        <v>465</v>
      </c>
      <c r="C239" s="17">
        <v>19.399999999999999</v>
      </c>
      <c r="D239" s="16">
        <v>2748.9943714821761</v>
      </c>
      <c r="E239" s="17">
        <v>4.21</v>
      </c>
      <c r="F239" s="16">
        <v>11283.031828193833</v>
      </c>
      <c r="G239" s="17">
        <v>1.49</v>
      </c>
      <c r="H239" s="16">
        <v>12983.897890158185</v>
      </c>
      <c r="I239" s="17">
        <v>0.24</v>
      </c>
      <c r="J239" s="16">
        <v>26608.055999999997</v>
      </c>
      <c r="K239" s="17">
        <v>0</v>
      </c>
      <c r="L239" s="16">
        <v>0</v>
      </c>
      <c r="M239" s="95">
        <v>53620</v>
      </c>
      <c r="N239" s="21">
        <v>2</v>
      </c>
      <c r="O239" s="63">
        <v>26810</v>
      </c>
    </row>
    <row r="240" spans="1:15">
      <c r="A240" s="19" t="s">
        <v>466</v>
      </c>
      <c r="B240" s="20" t="s">
        <v>467</v>
      </c>
      <c r="C240" s="17">
        <v>28.7</v>
      </c>
      <c r="D240" s="16">
        <v>4066.8112609040445</v>
      </c>
      <c r="E240" s="17">
        <v>2.5700000000000003</v>
      </c>
      <c r="F240" s="16">
        <v>6887.7415198237895</v>
      </c>
      <c r="G240" s="17">
        <v>0.96</v>
      </c>
      <c r="H240" s="16">
        <v>8365.4644124509105</v>
      </c>
      <c r="I240" s="17">
        <v>0.06</v>
      </c>
      <c r="J240" s="16">
        <v>6652.0139999999992</v>
      </c>
      <c r="K240" s="17">
        <v>0</v>
      </c>
      <c r="L240" s="16">
        <v>0</v>
      </c>
      <c r="M240" s="95">
        <v>25970</v>
      </c>
      <c r="N240" s="21">
        <v>2</v>
      </c>
      <c r="O240" s="63">
        <v>12990</v>
      </c>
    </row>
    <row r="241" spans="1:15">
      <c r="A241" s="19" t="s">
        <v>468</v>
      </c>
      <c r="B241" s="20" t="s">
        <v>469</v>
      </c>
      <c r="C241" s="17">
        <v>16</v>
      </c>
      <c r="D241" s="16">
        <v>2267.2118527688053</v>
      </c>
      <c r="E241" s="17">
        <v>3.63</v>
      </c>
      <c r="F241" s="16">
        <v>9728.5998898678408</v>
      </c>
      <c r="G241" s="17">
        <v>1.1499999999999999</v>
      </c>
      <c r="H241" s="16">
        <v>10021.12924408182</v>
      </c>
      <c r="I241" s="17">
        <v>0.02</v>
      </c>
      <c r="J241" s="16">
        <v>2217.3379999999997</v>
      </c>
      <c r="K241" s="17">
        <v>81.516666666666666</v>
      </c>
      <c r="L241" s="16">
        <v>53182.06028704143</v>
      </c>
      <c r="M241" s="95">
        <v>77420</v>
      </c>
      <c r="N241" s="21">
        <v>2</v>
      </c>
      <c r="O241" s="63">
        <v>38710</v>
      </c>
    </row>
    <row r="242" spans="1:15">
      <c r="A242" s="19" t="s">
        <v>470</v>
      </c>
      <c r="B242" s="20" t="s">
        <v>471</v>
      </c>
      <c r="C242" s="17">
        <v>66.8</v>
      </c>
      <c r="D242" s="16">
        <v>9465.609485309762</v>
      </c>
      <c r="E242" s="17">
        <v>2.38</v>
      </c>
      <c r="F242" s="16">
        <v>6378.5310572687222</v>
      </c>
      <c r="G242" s="17">
        <v>0.56999999999999995</v>
      </c>
      <c r="H242" s="16">
        <v>4966.9944948927277</v>
      </c>
      <c r="I242" s="17">
        <v>0.11</v>
      </c>
      <c r="J242" s="16">
        <v>12195.358999999999</v>
      </c>
      <c r="K242" s="17">
        <v>0</v>
      </c>
      <c r="L242" s="16">
        <v>0</v>
      </c>
      <c r="M242" s="95">
        <v>33010</v>
      </c>
      <c r="N242" s="21">
        <v>2</v>
      </c>
      <c r="O242" s="63">
        <v>16510</v>
      </c>
    </row>
    <row r="243" spans="1:15">
      <c r="A243" s="19" t="s">
        <v>472</v>
      </c>
      <c r="B243" s="20" t="s">
        <v>473</v>
      </c>
      <c r="C243" s="17">
        <v>52.7</v>
      </c>
      <c r="D243" s="16">
        <v>7467.6290400572534</v>
      </c>
      <c r="E243" s="17">
        <v>3.82</v>
      </c>
      <c r="F243" s="16">
        <v>10237.810352422906</v>
      </c>
      <c r="G243" s="17">
        <v>0.4</v>
      </c>
      <c r="H243" s="16">
        <v>3485.6101718545465</v>
      </c>
      <c r="I243" s="17">
        <v>7.0000000000000007E-2</v>
      </c>
      <c r="J243" s="16">
        <v>7760.683</v>
      </c>
      <c r="K243" s="17">
        <v>0</v>
      </c>
      <c r="L243" s="16">
        <v>0</v>
      </c>
      <c r="M243" s="95">
        <v>28950</v>
      </c>
      <c r="N243" s="21">
        <v>2</v>
      </c>
      <c r="O243" s="63">
        <v>14480</v>
      </c>
    </row>
    <row r="244" spans="1:15">
      <c r="A244" s="19" t="s">
        <v>474</v>
      </c>
      <c r="B244" s="20" t="s">
        <v>475</v>
      </c>
      <c r="C244" s="17">
        <v>33.200000000000003</v>
      </c>
      <c r="D244" s="16">
        <v>4704.4645944952717</v>
      </c>
      <c r="E244" s="17">
        <v>5.62</v>
      </c>
      <c r="F244" s="16">
        <v>15061.90947136564</v>
      </c>
      <c r="G244" s="17">
        <v>2.39</v>
      </c>
      <c r="H244" s="16">
        <v>20826.520776830916</v>
      </c>
      <c r="I244" s="17">
        <v>0</v>
      </c>
      <c r="J244" s="16">
        <v>0</v>
      </c>
      <c r="K244" s="17">
        <v>42.966666666666669</v>
      </c>
      <c r="L244" s="16">
        <v>28031.762711100557</v>
      </c>
      <c r="M244" s="95">
        <v>68620</v>
      </c>
      <c r="N244" s="21">
        <v>2</v>
      </c>
      <c r="O244" s="63">
        <v>34310</v>
      </c>
    </row>
    <row r="245" spans="1:15">
      <c r="A245" s="19" t="s">
        <v>476</v>
      </c>
      <c r="B245" s="20" t="s">
        <v>477</v>
      </c>
      <c r="C245" s="17">
        <v>36.200000000000003</v>
      </c>
      <c r="D245" s="16">
        <v>5129.5668168894226</v>
      </c>
      <c r="E245" s="17">
        <v>4.46</v>
      </c>
      <c r="F245" s="16">
        <v>11953.045594713656</v>
      </c>
      <c r="G245" s="17">
        <v>1.46</v>
      </c>
      <c r="H245" s="16">
        <v>12722.477127269094</v>
      </c>
      <c r="I245" s="17">
        <v>0.25</v>
      </c>
      <c r="J245" s="16">
        <v>27716.724999999999</v>
      </c>
      <c r="K245" s="17">
        <v>0</v>
      </c>
      <c r="L245" s="16">
        <v>0</v>
      </c>
      <c r="M245" s="95">
        <v>57520</v>
      </c>
      <c r="N245" s="21">
        <v>2</v>
      </c>
      <c r="O245" s="63">
        <v>28760</v>
      </c>
    </row>
    <row r="246" spans="1:15">
      <c r="A246" s="19" t="s">
        <v>478</v>
      </c>
      <c r="B246" s="20" t="s">
        <v>479</v>
      </c>
      <c r="C246" s="17">
        <v>19.3</v>
      </c>
      <c r="D246" s="16">
        <v>2734.8242974023715</v>
      </c>
      <c r="E246" s="17">
        <v>3.74</v>
      </c>
      <c r="F246" s="16">
        <v>10023.405947136564</v>
      </c>
      <c r="G246" s="17">
        <v>1.58</v>
      </c>
      <c r="H246" s="16">
        <v>13768.160178825457</v>
      </c>
      <c r="I246" s="17">
        <v>0.04</v>
      </c>
      <c r="J246" s="16">
        <v>4434.6759999999995</v>
      </c>
      <c r="K246" s="17">
        <v>0</v>
      </c>
      <c r="L246" s="16">
        <v>0</v>
      </c>
      <c r="M246" s="95">
        <v>30960</v>
      </c>
      <c r="N246" s="21">
        <v>2</v>
      </c>
      <c r="O246" s="63">
        <v>15480</v>
      </c>
    </row>
    <row r="247" spans="1:15">
      <c r="A247" s="19" t="s">
        <v>480</v>
      </c>
      <c r="B247" s="20" t="s">
        <v>481</v>
      </c>
      <c r="C247" s="17">
        <v>8</v>
      </c>
      <c r="D247" s="16">
        <v>1133.6059263844027</v>
      </c>
      <c r="E247" s="17">
        <v>0.3</v>
      </c>
      <c r="F247" s="16">
        <v>804.01651982378849</v>
      </c>
      <c r="G247" s="17">
        <v>0.08</v>
      </c>
      <c r="H247" s="16">
        <v>697.1220343709092</v>
      </c>
      <c r="I247" s="17">
        <v>0.05</v>
      </c>
      <c r="J247" s="16">
        <v>5543.3450000000003</v>
      </c>
      <c r="K247" s="17">
        <v>0</v>
      </c>
      <c r="L247" s="16">
        <v>0</v>
      </c>
      <c r="M247" s="95">
        <v>8180</v>
      </c>
      <c r="N247" s="21">
        <v>2</v>
      </c>
      <c r="O247" s="63">
        <v>4090</v>
      </c>
    </row>
    <row r="248" spans="1:15">
      <c r="A248" s="19" t="s">
        <v>482</v>
      </c>
      <c r="B248" s="20" t="s">
        <v>483</v>
      </c>
      <c r="C248" s="17">
        <v>8.1999999999999993</v>
      </c>
      <c r="D248" s="16">
        <v>1161.9460745440126</v>
      </c>
      <c r="E248" s="17">
        <v>0.58000000000000007</v>
      </c>
      <c r="F248" s="16">
        <v>1554.4319383259913</v>
      </c>
      <c r="G248" s="17">
        <v>0.18</v>
      </c>
      <c r="H248" s="16">
        <v>1568.5245773345457</v>
      </c>
      <c r="I248" s="17">
        <v>0.06</v>
      </c>
      <c r="J248" s="16">
        <v>6652.0139999999992</v>
      </c>
      <c r="K248" s="17">
        <v>0.11666666666666667</v>
      </c>
      <c r="L248" s="16">
        <v>76.114173381576379</v>
      </c>
      <c r="M248" s="95">
        <v>11010</v>
      </c>
      <c r="N248" s="21">
        <v>2</v>
      </c>
      <c r="O248" s="63">
        <v>5510</v>
      </c>
    </row>
    <row r="249" spans="1:15">
      <c r="A249" s="19" t="s">
        <v>484</v>
      </c>
      <c r="B249" s="20" t="s">
        <v>485</v>
      </c>
      <c r="C249" s="17">
        <v>18.100000000000001</v>
      </c>
      <c r="D249" s="16">
        <v>2564.7834084447113</v>
      </c>
      <c r="E249" s="17">
        <v>3.92</v>
      </c>
      <c r="F249" s="16">
        <v>10505.815859030836</v>
      </c>
      <c r="G249" s="17">
        <v>1.64</v>
      </c>
      <c r="H249" s="16">
        <v>14291.001704603639</v>
      </c>
      <c r="I249" s="17">
        <v>0.13</v>
      </c>
      <c r="J249" s="16">
        <v>14412.697</v>
      </c>
      <c r="K249" s="17">
        <v>0</v>
      </c>
      <c r="L249" s="16">
        <v>0</v>
      </c>
      <c r="M249" s="95">
        <v>41770</v>
      </c>
      <c r="N249" s="21">
        <v>2</v>
      </c>
      <c r="O249" s="63">
        <v>20890</v>
      </c>
    </row>
    <row r="250" spans="1:15">
      <c r="A250" s="19" t="s">
        <v>486</v>
      </c>
      <c r="B250" s="20" t="s">
        <v>487</v>
      </c>
      <c r="C250" s="17">
        <v>21.2</v>
      </c>
      <c r="D250" s="16">
        <v>3004.0557049186668</v>
      </c>
      <c r="E250" s="17">
        <v>6.2799999999999994</v>
      </c>
      <c r="F250" s="16">
        <v>16830.74581497797</v>
      </c>
      <c r="G250" s="17">
        <v>2.2799999999999998</v>
      </c>
      <c r="H250" s="16">
        <v>19867.977979570911</v>
      </c>
      <c r="I250" s="17">
        <v>0.19</v>
      </c>
      <c r="J250" s="16">
        <v>21064.710999999999</v>
      </c>
      <c r="K250" s="17">
        <v>0</v>
      </c>
      <c r="L250" s="16">
        <v>0</v>
      </c>
      <c r="M250" s="95">
        <v>60770</v>
      </c>
      <c r="N250" s="21">
        <v>2</v>
      </c>
      <c r="O250" s="63">
        <v>30390</v>
      </c>
    </row>
    <row r="251" spans="1:15">
      <c r="A251" s="19" t="s">
        <v>488</v>
      </c>
      <c r="B251" s="20" t="s">
        <v>489</v>
      </c>
      <c r="C251" s="17">
        <v>46</v>
      </c>
      <c r="D251" s="16">
        <v>6518.2340767103151</v>
      </c>
      <c r="E251" s="17">
        <v>4.13</v>
      </c>
      <c r="F251" s="16">
        <v>11068.627422907488</v>
      </c>
      <c r="G251" s="17">
        <v>1.0900000000000001</v>
      </c>
      <c r="H251" s="16">
        <v>9498.2877183036398</v>
      </c>
      <c r="I251" s="17">
        <v>0</v>
      </c>
      <c r="J251" s="16">
        <v>0</v>
      </c>
      <c r="K251" s="17">
        <v>41.56666666666667</v>
      </c>
      <c r="L251" s="16">
        <v>27118.392630521641</v>
      </c>
      <c r="M251" s="95">
        <v>54200</v>
      </c>
      <c r="N251" s="21">
        <v>2</v>
      </c>
      <c r="O251" s="63">
        <v>27100</v>
      </c>
    </row>
    <row r="252" spans="1:15">
      <c r="A252" s="19" t="s">
        <v>490</v>
      </c>
      <c r="B252" s="20" t="s">
        <v>491</v>
      </c>
      <c r="C252" s="17">
        <v>29.7</v>
      </c>
      <c r="D252" s="16">
        <v>4208.5120017020945</v>
      </c>
      <c r="E252" s="17">
        <v>4.9000000000000004</v>
      </c>
      <c r="F252" s="16">
        <v>13132.269823788547</v>
      </c>
      <c r="G252" s="17">
        <v>1.46</v>
      </c>
      <c r="H252" s="16">
        <v>12722.477127269094</v>
      </c>
      <c r="I252" s="17">
        <v>0</v>
      </c>
      <c r="J252" s="16">
        <v>0</v>
      </c>
      <c r="K252" s="17">
        <v>0</v>
      </c>
      <c r="L252" s="16">
        <v>0</v>
      </c>
      <c r="M252" s="95">
        <v>30060</v>
      </c>
      <c r="N252" s="21">
        <v>2</v>
      </c>
      <c r="O252" s="63">
        <v>15030</v>
      </c>
    </row>
    <row r="253" spans="1:15">
      <c r="A253" s="19" t="s">
        <v>492</v>
      </c>
      <c r="B253" s="20" t="s">
        <v>493</v>
      </c>
      <c r="C253" s="17">
        <v>28.5</v>
      </c>
      <c r="D253" s="16">
        <v>4038.4711127444343</v>
      </c>
      <c r="E253" s="17">
        <v>7.8100000000000005</v>
      </c>
      <c r="F253" s="16">
        <v>20931.230066079297</v>
      </c>
      <c r="G253" s="17">
        <v>2.82</v>
      </c>
      <c r="H253" s="16">
        <v>24573.55171157455</v>
      </c>
      <c r="I253" s="17">
        <v>0.11</v>
      </c>
      <c r="J253" s="16">
        <v>12195.358999999999</v>
      </c>
      <c r="K253" s="17">
        <v>1.4666666666666666</v>
      </c>
      <c r="L253" s="16">
        <v>956.86389393981722</v>
      </c>
      <c r="M253" s="95">
        <v>62700</v>
      </c>
      <c r="N253" s="21">
        <v>2</v>
      </c>
      <c r="O253" s="63">
        <v>31350</v>
      </c>
    </row>
    <row r="254" spans="1:15">
      <c r="A254" s="19" t="s">
        <v>494</v>
      </c>
      <c r="B254" s="20" t="s">
        <v>495</v>
      </c>
      <c r="C254" s="17">
        <v>20.3</v>
      </c>
      <c r="D254" s="16">
        <v>2876.5250382004219</v>
      </c>
      <c r="E254" s="17">
        <v>5.59</v>
      </c>
      <c r="F254" s="16">
        <v>14981.50781938326</v>
      </c>
      <c r="G254" s="17">
        <v>2.0499999999999998</v>
      </c>
      <c r="H254" s="16">
        <v>17863.752130754547</v>
      </c>
      <c r="I254" s="17">
        <v>0.09</v>
      </c>
      <c r="J254" s="16">
        <v>9978.0209999999988</v>
      </c>
      <c r="K254" s="17">
        <v>14.633333333333333</v>
      </c>
      <c r="L254" s="16">
        <v>9546.892032717722</v>
      </c>
      <c r="M254" s="95">
        <v>55250</v>
      </c>
      <c r="N254" s="21">
        <v>2</v>
      </c>
      <c r="O254" s="63">
        <v>27630</v>
      </c>
    </row>
    <row r="255" spans="1:15">
      <c r="A255" s="19" t="s">
        <v>496</v>
      </c>
      <c r="B255" s="20" t="s">
        <v>497</v>
      </c>
      <c r="C255" s="17">
        <v>23.6</v>
      </c>
      <c r="D255" s="16">
        <v>3344.1374828339881</v>
      </c>
      <c r="E255" s="17">
        <v>6.6300000000000008</v>
      </c>
      <c r="F255" s="16">
        <v>17768.765088105727</v>
      </c>
      <c r="G255" s="17">
        <v>2.6</v>
      </c>
      <c r="H255" s="16">
        <v>22656.466117054551</v>
      </c>
      <c r="I255" s="17">
        <v>0.15</v>
      </c>
      <c r="J255" s="16">
        <v>16630.035</v>
      </c>
      <c r="K255" s="17">
        <v>1.0166666666666666</v>
      </c>
      <c r="L255" s="16">
        <v>663.28065375373694</v>
      </c>
      <c r="M255" s="95">
        <v>61060</v>
      </c>
      <c r="N255" s="21">
        <v>2</v>
      </c>
      <c r="O255" s="63">
        <v>30530</v>
      </c>
    </row>
    <row r="256" spans="1:15">
      <c r="A256" s="19" t="s">
        <v>498</v>
      </c>
      <c r="B256" s="20" t="s">
        <v>499</v>
      </c>
      <c r="C256" s="17">
        <v>45.7</v>
      </c>
      <c r="D256" s="16">
        <v>6475.7238544709007</v>
      </c>
      <c r="E256" s="17">
        <v>5.1999999999999993</v>
      </c>
      <c r="F256" s="16">
        <v>13936.286343612333</v>
      </c>
      <c r="G256" s="17">
        <v>2.0099999999999998</v>
      </c>
      <c r="H256" s="16">
        <v>17515.191113569093</v>
      </c>
      <c r="I256" s="17">
        <v>0.18</v>
      </c>
      <c r="J256" s="16">
        <v>19956.041999999998</v>
      </c>
      <c r="K256" s="17">
        <v>0.6</v>
      </c>
      <c r="L256" s="16">
        <v>391.44432024810703</v>
      </c>
      <c r="M256" s="95">
        <v>58270</v>
      </c>
      <c r="N256" s="21">
        <v>2</v>
      </c>
      <c r="O256" s="63">
        <v>29140</v>
      </c>
    </row>
    <row r="257" spans="1:15">
      <c r="A257" s="19" t="s">
        <v>500</v>
      </c>
      <c r="B257" s="20" t="s">
        <v>501</v>
      </c>
      <c r="C257" s="17">
        <v>29.4</v>
      </c>
      <c r="D257" s="16">
        <v>4166.0017794626792</v>
      </c>
      <c r="E257" s="17">
        <v>4.6400000000000006</v>
      </c>
      <c r="F257" s="16">
        <v>12435.45550660793</v>
      </c>
      <c r="G257" s="17">
        <v>1.79</v>
      </c>
      <c r="H257" s="16">
        <v>15598.105519049095</v>
      </c>
      <c r="I257" s="17">
        <v>0.13</v>
      </c>
      <c r="J257" s="16">
        <v>14412.697</v>
      </c>
      <c r="K257" s="17">
        <v>0</v>
      </c>
      <c r="L257" s="16">
        <v>0</v>
      </c>
      <c r="M257" s="95">
        <v>46610</v>
      </c>
      <c r="N257" s="21">
        <v>2</v>
      </c>
      <c r="O257" s="63">
        <v>23310</v>
      </c>
    </row>
    <row r="258" spans="1:15">
      <c r="A258" s="19" t="s">
        <v>502</v>
      </c>
      <c r="B258" s="20" t="s">
        <v>503</v>
      </c>
      <c r="C258" s="17">
        <v>37.6</v>
      </c>
      <c r="D258" s="16">
        <v>5327.947854006693</v>
      </c>
      <c r="E258" s="17">
        <v>6.66</v>
      </c>
      <c r="F258" s="16">
        <v>17849.166740088105</v>
      </c>
      <c r="G258" s="17">
        <v>2.5</v>
      </c>
      <c r="H258" s="16">
        <v>21785.063574090913</v>
      </c>
      <c r="I258" s="17">
        <v>0</v>
      </c>
      <c r="J258" s="16">
        <v>0</v>
      </c>
      <c r="K258" s="17">
        <v>61.56666666666667</v>
      </c>
      <c r="L258" s="16">
        <v>40166.536638791877</v>
      </c>
      <c r="M258" s="95">
        <v>85130</v>
      </c>
      <c r="N258" s="21">
        <v>2</v>
      </c>
      <c r="O258" s="63">
        <v>42570</v>
      </c>
    </row>
    <row r="259" spans="1:15">
      <c r="A259" s="19" t="s">
        <v>504</v>
      </c>
      <c r="B259" s="20" t="s">
        <v>505</v>
      </c>
      <c r="C259" s="17">
        <v>29.8</v>
      </c>
      <c r="D259" s="16">
        <v>4222.6820757818996</v>
      </c>
      <c r="E259" s="17">
        <v>3.2199999999999998</v>
      </c>
      <c r="F259" s="16">
        <v>8629.7773127753298</v>
      </c>
      <c r="G259" s="17">
        <v>0.95</v>
      </c>
      <c r="H259" s="16">
        <v>8278.3241581545462</v>
      </c>
      <c r="I259" s="17">
        <v>0.25</v>
      </c>
      <c r="J259" s="16">
        <v>27716.724999999999</v>
      </c>
      <c r="K259" s="17">
        <v>7.4666666666666668</v>
      </c>
      <c r="L259" s="16">
        <v>4871.3070964208882</v>
      </c>
      <c r="M259" s="95">
        <v>53720</v>
      </c>
      <c r="N259" s="21">
        <v>2</v>
      </c>
      <c r="O259" s="63">
        <v>26860</v>
      </c>
    </row>
    <row r="260" spans="1:15">
      <c r="A260" s="19" t="s">
        <v>506</v>
      </c>
      <c r="B260" s="20" t="s">
        <v>507</v>
      </c>
      <c r="C260" s="17">
        <v>12.9</v>
      </c>
      <c r="D260" s="16">
        <v>1827.9395562948494</v>
      </c>
      <c r="E260" s="17">
        <v>3.9800000000000004</v>
      </c>
      <c r="F260" s="16">
        <v>10666.619162995596</v>
      </c>
      <c r="G260" s="17">
        <v>1.05</v>
      </c>
      <c r="H260" s="16">
        <v>9149.7267011181848</v>
      </c>
      <c r="I260" s="17">
        <v>0</v>
      </c>
      <c r="J260" s="16">
        <v>0</v>
      </c>
      <c r="K260" s="17">
        <v>9.6833333333333336</v>
      </c>
      <c r="L260" s="16">
        <v>6317.4763906708395</v>
      </c>
      <c r="M260" s="95">
        <v>27960</v>
      </c>
      <c r="N260" s="21">
        <v>1</v>
      </c>
      <c r="O260" s="63">
        <v>27960</v>
      </c>
    </row>
    <row r="261" spans="1:15">
      <c r="A261" s="19" t="s">
        <v>508</v>
      </c>
      <c r="B261" s="20" t="s">
        <v>509</v>
      </c>
      <c r="C261" s="17">
        <v>11.2</v>
      </c>
      <c r="D261" s="16">
        <v>1587.0482969381637</v>
      </c>
      <c r="E261" s="17">
        <v>1.84</v>
      </c>
      <c r="F261" s="16">
        <v>4931.3013215859028</v>
      </c>
      <c r="G261" s="17">
        <v>0.53</v>
      </c>
      <c r="H261" s="16">
        <v>4618.4334777072736</v>
      </c>
      <c r="I261" s="17">
        <v>0.06</v>
      </c>
      <c r="J261" s="16">
        <v>6652.0139999999992</v>
      </c>
      <c r="K261" s="17">
        <v>0.3</v>
      </c>
      <c r="L261" s="16">
        <v>195.72216012405352</v>
      </c>
      <c r="M261" s="95">
        <v>17980</v>
      </c>
      <c r="N261" s="21">
        <v>1</v>
      </c>
      <c r="O261" s="63">
        <v>17980</v>
      </c>
    </row>
    <row r="262" spans="1:15">
      <c r="A262" s="19" t="s">
        <v>510</v>
      </c>
      <c r="B262" s="20" t="s">
        <v>511</v>
      </c>
      <c r="C262" s="17">
        <v>22.4</v>
      </c>
      <c r="D262" s="16">
        <v>3174.0965938763275</v>
      </c>
      <c r="E262" s="17">
        <v>1.6600000000000001</v>
      </c>
      <c r="F262" s="16">
        <v>4448.8914096916305</v>
      </c>
      <c r="G262" s="17">
        <v>0.75</v>
      </c>
      <c r="H262" s="16">
        <v>6535.5190722272746</v>
      </c>
      <c r="I262" s="17">
        <v>0</v>
      </c>
      <c r="J262" s="16">
        <v>0</v>
      </c>
      <c r="K262" s="17">
        <v>18.183333333333334</v>
      </c>
      <c r="L262" s="16">
        <v>11862.937594185689</v>
      </c>
      <c r="M262" s="95">
        <v>26020</v>
      </c>
      <c r="N262" s="21">
        <v>1</v>
      </c>
      <c r="O262" s="63">
        <v>26020</v>
      </c>
    </row>
    <row r="263" spans="1:15">
      <c r="A263" s="19" t="s">
        <v>512</v>
      </c>
      <c r="B263" s="20" t="s">
        <v>513</v>
      </c>
      <c r="C263" s="17">
        <v>22.6</v>
      </c>
      <c r="D263" s="16">
        <v>3202.4367420359376</v>
      </c>
      <c r="E263" s="17">
        <v>7.4</v>
      </c>
      <c r="F263" s="16">
        <v>19832.407488986784</v>
      </c>
      <c r="G263" s="17">
        <v>2.29</v>
      </c>
      <c r="H263" s="16">
        <v>19955.118233867277</v>
      </c>
      <c r="I263" s="17">
        <v>0.09</v>
      </c>
      <c r="J263" s="16">
        <v>9978.0209999999988</v>
      </c>
      <c r="K263" s="17">
        <v>0</v>
      </c>
      <c r="L263" s="16">
        <v>0</v>
      </c>
      <c r="M263" s="95">
        <v>52970</v>
      </c>
      <c r="N263" s="21">
        <v>1</v>
      </c>
      <c r="O263" s="63">
        <v>52970</v>
      </c>
    </row>
    <row r="264" spans="1:15">
      <c r="A264" s="19" t="s">
        <v>514</v>
      </c>
      <c r="B264" s="20" t="s">
        <v>515</v>
      </c>
      <c r="C264" s="17">
        <v>26.8</v>
      </c>
      <c r="D264" s="16">
        <v>3797.5798533877492</v>
      </c>
      <c r="E264" s="17">
        <v>2.38</v>
      </c>
      <c r="F264" s="16">
        <v>6378.5310572687222</v>
      </c>
      <c r="G264" s="17">
        <v>0.23</v>
      </c>
      <c r="H264" s="16">
        <v>2004.2258488163641</v>
      </c>
      <c r="I264" s="17">
        <v>0.16</v>
      </c>
      <c r="J264" s="16">
        <v>17738.703999999998</v>
      </c>
      <c r="K264" s="17">
        <v>0</v>
      </c>
      <c r="L264" s="16">
        <v>0</v>
      </c>
      <c r="M264" s="95">
        <v>29920</v>
      </c>
      <c r="N264" s="21">
        <v>1</v>
      </c>
      <c r="O264" s="63">
        <v>29920</v>
      </c>
    </row>
    <row r="265" spans="1:15">
      <c r="A265" s="19" t="s">
        <v>516</v>
      </c>
      <c r="B265" s="20" t="s">
        <v>517</v>
      </c>
      <c r="C265" s="17">
        <v>28.7</v>
      </c>
      <c r="D265" s="16">
        <v>4066.8112609040445</v>
      </c>
      <c r="E265" s="17">
        <v>9.9600000000000009</v>
      </c>
      <c r="F265" s="16">
        <v>26693.348458149783</v>
      </c>
      <c r="G265" s="17">
        <v>5.0199999999999996</v>
      </c>
      <c r="H265" s="16">
        <v>43744.407656774551</v>
      </c>
      <c r="I265" s="17">
        <v>0</v>
      </c>
      <c r="J265" s="16">
        <v>0</v>
      </c>
      <c r="K265" s="17">
        <v>0</v>
      </c>
      <c r="L265" s="16">
        <v>0</v>
      </c>
      <c r="M265" s="95">
        <v>74500</v>
      </c>
      <c r="N265" s="21">
        <v>2</v>
      </c>
      <c r="O265" s="63">
        <v>37250</v>
      </c>
    </row>
    <row r="266" spans="1:15">
      <c r="A266" s="19" t="s">
        <v>518</v>
      </c>
      <c r="B266" s="20" t="s">
        <v>519</v>
      </c>
      <c r="C266" s="17">
        <v>39.799999999999997</v>
      </c>
      <c r="D266" s="16">
        <v>5639.6894837624031</v>
      </c>
      <c r="E266" s="17">
        <v>7.16</v>
      </c>
      <c r="F266" s="16">
        <v>19189.194273127752</v>
      </c>
      <c r="G266" s="17">
        <v>3.04</v>
      </c>
      <c r="H266" s="16">
        <v>26490.637306094552</v>
      </c>
      <c r="I266" s="17">
        <v>0.04</v>
      </c>
      <c r="J266" s="16">
        <v>4434.6759999999995</v>
      </c>
      <c r="K266" s="17">
        <v>0</v>
      </c>
      <c r="L266" s="16">
        <v>0</v>
      </c>
      <c r="M266" s="95">
        <v>55750</v>
      </c>
      <c r="N266" s="21">
        <v>2</v>
      </c>
      <c r="O266" s="63">
        <v>27880</v>
      </c>
    </row>
    <row r="267" spans="1:15">
      <c r="A267" s="19" t="s">
        <v>520</v>
      </c>
      <c r="B267" s="20" t="s">
        <v>521</v>
      </c>
      <c r="C267" s="17">
        <v>21.2</v>
      </c>
      <c r="D267" s="16">
        <v>3004.0557049186668</v>
      </c>
      <c r="E267" s="17">
        <v>6.1</v>
      </c>
      <c r="F267" s="16">
        <v>16348.3359030837</v>
      </c>
      <c r="G267" s="17">
        <v>1.65</v>
      </c>
      <c r="H267" s="16">
        <v>14378.141958900002</v>
      </c>
      <c r="I267" s="17">
        <v>0.12</v>
      </c>
      <c r="J267" s="16">
        <v>13304.027999999998</v>
      </c>
      <c r="K267" s="17">
        <v>0</v>
      </c>
      <c r="L267" s="16">
        <v>0</v>
      </c>
      <c r="M267" s="95">
        <v>47030</v>
      </c>
      <c r="N267" s="21">
        <v>2</v>
      </c>
      <c r="O267" s="63">
        <v>23520</v>
      </c>
    </row>
    <row r="268" spans="1:15">
      <c r="A268" s="19" t="s">
        <v>522</v>
      </c>
      <c r="B268" s="20" t="s">
        <v>523</v>
      </c>
      <c r="C268" s="17">
        <v>26.3</v>
      </c>
      <c r="D268" s="16">
        <v>3726.7294829887237</v>
      </c>
      <c r="E268" s="17">
        <v>5.82</v>
      </c>
      <c r="F268" s="16">
        <v>15597.920484581498</v>
      </c>
      <c r="G268" s="17">
        <v>2.35</v>
      </c>
      <c r="H268" s="16">
        <v>20477.959759645459</v>
      </c>
      <c r="I268" s="17">
        <v>0</v>
      </c>
      <c r="J268" s="16">
        <v>0</v>
      </c>
      <c r="K268" s="17">
        <v>13.583333333333334</v>
      </c>
      <c r="L268" s="16">
        <v>8861.8644722835343</v>
      </c>
      <c r="M268" s="95">
        <v>48660</v>
      </c>
      <c r="N268" s="21">
        <v>2</v>
      </c>
      <c r="O268" s="63">
        <v>24330</v>
      </c>
    </row>
    <row r="269" spans="1:15">
      <c r="A269" s="19" t="s">
        <v>524</v>
      </c>
      <c r="B269" s="20" t="s">
        <v>525</v>
      </c>
      <c r="C269" s="17">
        <v>29.4</v>
      </c>
      <c r="D269" s="16">
        <v>4166.0017794626792</v>
      </c>
      <c r="E269" s="17">
        <v>7.5</v>
      </c>
      <c r="F269" s="16">
        <v>20100.412995594714</v>
      </c>
      <c r="G269" s="17">
        <v>2.13</v>
      </c>
      <c r="H269" s="16">
        <v>18560.874165125457</v>
      </c>
      <c r="I269" s="17">
        <v>0.11</v>
      </c>
      <c r="J269" s="16">
        <v>12195.358999999999</v>
      </c>
      <c r="K269" s="17">
        <v>0</v>
      </c>
      <c r="L269" s="16">
        <v>0</v>
      </c>
      <c r="M269" s="95">
        <v>55020</v>
      </c>
      <c r="N269" s="21">
        <v>2</v>
      </c>
      <c r="O269" s="63">
        <v>27510</v>
      </c>
    </row>
    <row r="270" spans="1:15">
      <c r="A270" s="19" t="s">
        <v>526</v>
      </c>
      <c r="B270" s="20" t="s">
        <v>527</v>
      </c>
      <c r="C270" s="17">
        <v>22.8</v>
      </c>
      <c r="D270" s="16">
        <v>3230.7768901955478</v>
      </c>
      <c r="E270" s="17">
        <v>4.5299999999999994</v>
      </c>
      <c r="F270" s="16">
        <v>12140.649449339206</v>
      </c>
      <c r="G270" s="17">
        <v>1.52</v>
      </c>
      <c r="H270" s="16">
        <v>13245.318653047276</v>
      </c>
      <c r="I270" s="17">
        <v>0.09</v>
      </c>
      <c r="J270" s="16">
        <v>9978.0209999999988</v>
      </c>
      <c r="K270" s="17">
        <v>0</v>
      </c>
      <c r="L270" s="16">
        <v>0</v>
      </c>
      <c r="M270" s="95">
        <v>38590</v>
      </c>
      <c r="N270" s="21">
        <v>2</v>
      </c>
      <c r="O270" s="63">
        <v>19300</v>
      </c>
    </row>
    <row r="271" spans="1:15">
      <c r="A271" s="19" t="s">
        <v>528</v>
      </c>
      <c r="B271" s="20" t="s">
        <v>529</v>
      </c>
      <c r="C271" s="17">
        <v>37.9</v>
      </c>
      <c r="D271" s="16">
        <v>5370.4580762461073</v>
      </c>
      <c r="E271" s="17">
        <v>5.78</v>
      </c>
      <c r="F271" s="16">
        <v>15490.718281938327</v>
      </c>
      <c r="G271" s="17">
        <v>1.86</v>
      </c>
      <c r="H271" s="16">
        <v>16208.087299123641</v>
      </c>
      <c r="I271" s="17">
        <v>0.19</v>
      </c>
      <c r="J271" s="16">
        <v>21064.710999999999</v>
      </c>
      <c r="K271" s="17">
        <v>0</v>
      </c>
      <c r="L271" s="16">
        <v>0</v>
      </c>
      <c r="M271" s="95">
        <v>58130</v>
      </c>
      <c r="N271" s="21">
        <v>2</v>
      </c>
      <c r="O271" s="63">
        <v>29070</v>
      </c>
    </row>
    <row r="272" spans="1:15">
      <c r="A272" s="19" t="s">
        <v>530</v>
      </c>
      <c r="B272" s="20" t="s">
        <v>531</v>
      </c>
      <c r="C272" s="17">
        <v>35.200000000000003</v>
      </c>
      <c r="D272" s="16">
        <v>4987.8660760913717</v>
      </c>
      <c r="E272" s="17">
        <v>7.8</v>
      </c>
      <c r="F272" s="16">
        <v>20904.429515418502</v>
      </c>
      <c r="G272" s="17">
        <v>2.4900000000000002</v>
      </c>
      <c r="H272" s="16">
        <v>21697.92331979455</v>
      </c>
      <c r="I272" s="17">
        <v>0.12</v>
      </c>
      <c r="J272" s="16">
        <v>13304.027999999998</v>
      </c>
      <c r="K272" s="17">
        <v>0</v>
      </c>
      <c r="L272" s="16">
        <v>0</v>
      </c>
      <c r="M272" s="95">
        <v>60890</v>
      </c>
      <c r="N272" s="21">
        <v>2</v>
      </c>
      <c r="O272" s="63">
        <v>30450</v>
      </c>
    </row>
    <row r="273" spans="1:15">
      <c r="A273" s="19" t="s">
        <v>532</v>
      </c>
      <c r="B273" s="20" t="s">
        <v>533</v>
      </c>
      <c r="C273" s="17">
        <v>30.7</v>
      </c>
      <c r="D273" s="16">
        <v>4350.2127425001454</v>
      </c>
      <c r="E273" s="17">
        <v>8.8000000000000007</v>
      </c>
      <c r="F273" s="16">
        <v>23584.4845814978</v>
      </c>
      <c r="G273" s="17">
        <v>3.74</v>
      </c>
      <c r="H273" s="16">
        <v>32590.455106840011</v>
      </c>
      <c r="I273" s="17">
        <v>0</v>
      </c>
      <c r="J273" s="16">
        <v>0</v>
      </c>
      <c r="K273" s="17">
        <v>152.61666666666667</v>
      </c>
      <c r="L273" s="16">
        <v>99568.212236442123</v>
      </c>
      <c r="M273" s="74">
        <v>160090</v>
      </c>
      <c r="N273" s="21">
        <v>2</v>
      </c>
      <c r="O273" s="63">
        <v>80050</v>
      </c>
    </row>
    <row r="274" spans="1:15">
      <c r="A274" s="19" t="s">
        <v>534</v>
      </c>
      <c r="B274" s="20" t="s">
        <v>535</v>
      </c>
      <c r="C274" s="17">
        <v>22.6</v>
      </c>
      <c r="D274" s="16">
        <v>3202.4367420359376</v>
      </c>
      <c r="E274" s="17">
        <v>8.24</v>
      </c>
      <c r="F274" s="16">
        <v>22083.653744493393</v>
      </c>
      <c r="G274" s="17">
        <v>3.41</v>
      </c>
      <c r="H274" s="16">
        <v>29714.826715060008</v>
      </c>
      <c r="I274" s="17">
        <v>0.04</v>
      </c>
      <c r="J274" s="16">
        <v>4434.6759999999995</v>
      </c>
      <c r="K274" s="17">
        <v>0</v>
      </c>
      <c r="L274" s="16">
        <v>0</v>
      </c>
      <c r="M274" s="95">
        <v>59440</v>
      </c>
      <c r="N274" s="21">
        <v>2</v>
      </c>
      <c r="O274" s="63">
        <v>29720</v>
      </c>
    </row>
    <row r="275" spans="1:15">
      <c r="A275" s="19" t="s">
        <v>536</v>
      </c>
      <c r="B275" s="20" t="s">
        <v>537</v>
      </c>
      <c r="C275" s="17">
        <v>23.8</v>
      </c>
      <c r="D275" s="16">
        <v>3372.4776309935978</v>
      </c>
      <c r="E275" s="17">
        <v>3.06</v>
      </c>
      <c r="F275" s="16">
        <v>8200.9685022026424</v>
      </c>
      <c r="G275" s="17">
        <v>1.19</v>
      </c>
      <c r="H275" s="16">
        <v>10369.690261267275</v>
      </c>
      <c r="I275" s="17">
        <v>0.02</v>
      </c>
      <c r="J275" s="16">
        <v>2217.3379999999997</v>
      </c>
      <c r="K275" s="17">
        <v>0</v>
      </c>
      <c r="L275" s="16">
        <v>0</v>
      </c>
      <c r="M275" s="95">
        <v>24160</v>
      </c>
      <c r="N275" s="21">
        <v>2</v>
      </c>
      <c r="O275" s="63">
        <v>12080</v>
      </c>
    </row>
    <row r="276" spans="1:15">
      <c r="A276" s="19" t="s">
        <v>538</v>
      </c>
      <c r="B276" s="20" t="s">
        <v>539</v>
      </c>
      <c r="C276" s="17">
        <v>29.8</v>
      </c>
      <c r="D276" s="16">
        <v>4222.6820757818996</v>
      </c>
      <c r="E276" s="17">
        <v>5.8</v>
      </c>
      <c r="F276" s="16">
        <v>15544.319383259912</v>
      </c>
      <c r="G276" s="17">
        <v>1.62</v>
      </c>
      <c r="H276" s="16">
        <v>14116.721196010913</v>
      </c>
      <c r="I276" s="17">
        <v>0.01</v>
      </c>
      <c r="J276" s="16">
        <v>1108.6689999999999</v>
      </c>
      <c r="K276" s="17">
        <v>0</v>
      </c>
      <c r="L276" s="16">
        <v>0</v>
      </c>
      <c r="M276" s="95">
        <v>34990</v>
      </c>
      <c r="N276" s="21">
        <v>2</v>
      </c>
      <c r="O276" s="63">
        <v>17500</v>
      </c>
    </row>
    <row r="277" spans="1:15">
      <c r="A277" s="19" t="s">
        <v>540</v>
      </c>
      <c r="B277" s="20" t="s">
        <v>541</v>
      </c>
      <c r="C277" s="17">
        <v>32.6</v>
      </c>
      <c r="D277" s="16">
        <v>4619.4441500164412</v>
      </c>
      <c r="E277" s="17">
        <v>5.4700000000000006</v>
      </c>
      <c r="F277" s="16">
        <v>14659.901211453745</v>
      </c>
      <c r="G277" s="17">
        <v>2.2200000000000002</v>
      </c>
      <c r="H277" s="16">
        <v>19345.136453792733</v>
      </c>
      <c r="I277" s="17">
        <v>0</v>
      </c>
      <c r="J277" s="16">
        <v>0</v>
      </c>
      <c r="K277" s="17">
        <v>0</v>
      </c>
      <c r="L277" s="16">
        <v>0</v>
      </c>
      <c r="M277" s="95">
        <v>38620</v>
      </c>
      <c r="N277" s="21">
        <v>2</v>
      </c>
      <c r="O277" s="63">
        <v>19310</v>
      </c>
    </row>
    <row r="278" spans="1:15">
      <c r="A278" s="19" t="s">
        <v>542</v>
      </c>
      <c r="B278" s="20" t="s">
        <v>543</v>
      </c>
      <c r="C278" s="17">
        <v>21.3</v>
      </c>
      <c r="D278" s="16">
        <v>3018.2257789984724</v>
      </c>
      <c r="E278" s="17">
        <v>3.08</v>
      </c>
      <c r="F278" s="16">
        <v>8254.569603524229</v>
      </c>
      <c r="G278" s="17">
        <v>1.47</v>
      </c>
      <c r="H278" s="16">
        <v>12809.617381565457</v>
      </c>
      <c r="I278" s="17">
        <v>0.04</v>
      </c>
      <c r="J278" s="16">
        <v>4434.6759999999995</v>
      </c>
      <c r="K278" s="17">
        <v>41.7</v>
      </c>
      <c r="L278" s="16">
        <v>27205.380257243443</v>
      </c>
      <c r="M278" s="95">
        <v>55720</v>
      </c>
      <c r="N278" s="21">
        <v>1</v>
      </c>
      <c r="O278" s="63">
        <v>55720</v>
      </c>
    </row>
    <row r="279" spans="1:15">
      <c r="A279" s="19" t="s">
        <v>544</v>
      </c>
      <c r="B279" s="20" t="s">
        <v>545</v>
      </c>
      <c r="C279" s="17">
        <v>15.7</v>
      </c>
      <c r="D279" s="16">
        <v>2224.7016305293901</v>
      </c>
      <c r="E279" s="17">
        <v>1.96</v>
      </c>
      <c r="F279" s="16">
        <v>5252.9079295154179</v>
      </c>
      <c r="G279" s="17">
        <v>0.65</v>
      </c>
      <c r="H279" s="16">
        <v>5664.1165292636379</v>
      </c>
      <c r="I279" s="17">
        <v>0.03</v>
      </c>
      <c r="J279" s="16">
        <v>3326.0069999999996</v>
      </c>
      <c r="K279" s="17">
        <v>95.85</v>
      </c>
      <c r="L279" s="16">
        <v>62533.230159635095</v>
      </c>
      <c r="M279" s="95">
        <v>79000</v>
      </c>
      <c r="N279" s="21">
        <v>1</v>
      </c>
      <c r="O279" s="63">
        <v>79000</v>
      </c>
    </row>
    <row r="280" spans="1:15">
      <c r="A280" s="19" t="s">
        <v>546</v>
      </c>
      <c r="B280" s="20" t="s">
        <v>547</v>
      </c>
      <c r="C280" s="17">
        <v>118.1</v>
      </c>
      <c r="D280" s="16">
        <v>16734.857488249745</v>
      </c>
      <c r="E280" s="17">
        <v>2.82</v>
      </c>
      <c r="F280" s="16">
        <v>7557.7552863436122</v>
      </c>
      <c r="G280" s="17">
        <v>0.86</v>
      </c>
      <c r="H280" s="16">
        <v>7494.0618694872746</v>
      </c>
      <c r="I280" s="17">
        <v>0.11</v>
      </c>
      <c r="J280" s="16">
        <v>12195.358999999999</v>
      </c>
      <c r="K280" s="17">
        <v>0.13333333333333333</v>
      </c>
      <c r="L280" s="16">
        <v>86.987626721801561</v>
      </c>
      <c r="M280" s="95">
        <v>44070</v>
      </c>
      <c r="N280" s="21">
        <v>1</v>
      </c>
      <c r="O280" s="63">
        <v>44070</v>
      </c>
    </row>
    <row r="281" spans="1:15">
      <c r="A281" s="19" t="s">
        <v>548</v>
      </c>
      <c r="B281" s="20" t="s">
        <v>549</v>
      </c>
      <c r="C281" s="17">
        <v>21.2</v>
      </c>
      <c r="D281" s="16">
        <v>3004.0557049186668</v>
      </c>
      <c r="E281" s="17">
        <v>4.76</v>
      </c>
      <c r="F281" s="16">
        <v>12757.062114537444</v>
      </c>
      <c r="G281" s="17">
        <v>2.2200000000000002</v>
      </c>
      <c r="H281" s="16">
        <v>19345.136453792733</v>
      </c>
      <c r="I281" s="17">
        <v>0</v>
      </c>
      <c r="J281" s="16">
        <v>0</v>
      </c>
      <c r="K281" s="17">
        <v>0</v>
      </c>
      <c r="L281" s="16">
        <v>0</v>
      </c>
      <c r="M281" s="95">
        <v>35110</v>
      </c>
      <c r="N281" s="21">
        <v>1</v>
      </c>
      <c r="O281" s="63">
        <v>35110</v>
      </c>
    </row>
    <row r="282" spans="1:15">
      <c r="A282" s="19" t="s">
        <v>550</v>
      </c>
      <c r="B282" s="20" t="s">
        <v>551</v>
      </c>
      <c r="C282" s="17">
        <v>15.3</v>
      </c>
      <c r="D282" s="16">
        <v>2168.0213342101702</v>
      </c>
      <c r="E282" s="17">
        <v>1.8599999999999999</v>
      </c>
      <c r="F282" s="16">
        <v>4984.9024229074885</v>
      </c>
      <c r="G282" s="17">
        <v>0.6</v>
      </c>
      <c r="H282" s="16">
        <v>5228.4152577818195</v>
      </c>
      <c r="I282" s="17">
        <v>0.15</v>
      </c>
      <c r="J282" s="16">
        <v>16630.035</v>
      </c>
      <c r="K282" s="17">
        <v>0</v>
      </c>
      <c r="L282" s="16">
        <v>0</v>
      </c>
      <c r="M282" s="95">
        <v>29010</v>
      </c>
      <c r="N282" s="21">
        <v>1</v>
      </c>
      <c r="O282" s="63">
        <v>29010</v>
      </c>
    </row>
    <row r="283" spans="1:15">
      <c r="A283" s="19" t="s">
        <v>552</v>
      </c>
      <c r="B283" s="20" t="s">
        <v>553</v>
      </c>
      <c r="C283" s="17">
        <v>25.6</v>
      </c>
      <c r="D283" s="16">
        <v>3627.5389644300885</v>
      </c>
      <c r="E283" s="17">
        <v>3.8</v>
      </c>
      <c r="F283" s="16">
        <v>10184.209251101322</v>
      </c>
      <c r="G283" s="17">
        <v>1.42</v>
      </c>
      <c r="H283" s="16">
        <v>12373.916110083639</v>
      </c>
      <c r="I283" s="17">
        <v>0.22</v>
      </c>
      <c r="J283" s="16">
        <v>24390.717999999997</v>
      </c>
      <c r="K283" s="17">
        <v>6.6666666666666666E-2</v>
      </c>
      <c r="L283" s="16">
        <v>43.493813360900781</v>
      </c>
      <c r="M283" s="95">
        <v>50620</v>
      </c>
      <c r="N283" s="21">
        <v>2</v>
      </c>
      <c r="O283" s="63">
        <v>25310</v>
      </c>
    </row>
    <row r="284" spans="1:15">
      <c r="A284" s="19" t="s">
        <v>554</v>
      </c>
      <c r="B284" s="20" t="s">
        <v>555</v>
      </c>
      <c r="C284" s="17">
        <v>27.3</v>
      </c>
      <c r="D284" s="16">
        <v>3868.4302237867741</v>
      </c>
      <c r="E284" s="17">
        <v>6.82</v>
      </c>
      <c r="F284" s="16">
        <v>18277.975550660794</v>
      </c>
      <c r="G284" s="17">
        <v>2.4300000000000002</v>
      </c>
      <c r="H284" s="16">
        <v>21175.081794016369</v>
      </c>
      <c r="I284" s="17">
        <v>0.01</v>
      </c>
      <c r="J284" s="16">
        <v>1108.6689999999999</v>
      </c>
      <c r="K284" s="17">
        <v>11.183333333333334</v>
      </c>
      <c r="L284" s="16">
        <v>7296.087191291107</v>
      </c>
      <c r="M284" s="95">
        <v>51730</v>
      </c>
      <c r="N284" s="21">
        <v>2</v>
      </c>
      <c r="O284" s="63">
        <v>25870</v>
      </c>
    </row>
    <row r="285" spans="1:15">
      <c r="A285" s="19" t="s">
        <v>556</v>
      </c>
      <c r="B285" s="20" t="s">
        <v>557</v>
      </c>
      <c r="C285" s="17">
        <v>25.9</v>
      </c>
      <c r="D285" s="16">
        <v>3670.0491866695033</v>
      </c>
      <c r="E285" s="17">
        <v>7.8999999999999995</v>
      </c>
      <c r="F285" s="16">
        <v>21172.435022026431</v>
      </c>
      <c r="G285" s="17">
        <v>2.76</v>
      </c>
      <c r="H285" s="16">
        <v>24050.710185796368</v>
      </c>
      <c r="I285" s="17">
        <v>0.09</v>
      </c>
      <c r="J285" s="16">
        <v>9978.0209999999988</v>
      </c>
      <c r="K285" s="17">
        <v>4.3499999999999996</v>
      </c>
      <c r="L285" s="16">
        <v>2837.971321798776</v>
      </c>
      <c r="M285" s="95">
        <v>61710</v>
      </c>
      <c r="N285" s="21">
        <v>2</v>
      </c>
      <c r="O285" s="63">
        <v>30860</v>
      </c>
    </row>
    <row r="286" spans="1:15">
      <c r="A286" s="19" t="s">
        <v>558</v>
      </c>
      <c r="B286" s="20" t="s">
        <v>559</v>
      </c>
      <c r="C286" s="17">
        <v>19.7</v>
      </c>
      <c r="D286" s="16">
        <v>2791.5045937215914</v>
      </c>
      <c r="E286" s="17">
        <v>4.93</v>
      </c>
      <c r="F286" s="16">
        <v>13212.671475770923</v>
      </c>
      <c r="G286" s="17">
        <v>2.02</v>
      </c>
      <c r="H286" s="16">
        <v>17602.331367865459</v>
      </c>
      <c r="I286" s="17">
        <v>0</v>
      </c>
      <c r="J286" s="16">
        <v>0</v>
      </c>
      <c r="K286" s="17">
        <v>0</v>
      </c>
      <c r="L286" s="16">
        <v>0</v>
      </c>
      <c r="M286" s="95">
        <v>33610</v>
      </c>
      <c r="N286" s="21">
        <v>2</v>
      </c>
      <c r="O286" s="63">
        <v>16810</v>
      </c>
    </row>
    <row r="287" spans="1:15">
      <c r="A287" s="19" t="s">
        <v>560</v>
      </c>
      <c r="B287" s="20" t="s">
        <v>561</v>
      </c>
      <c r="C287" s="17">
        <v>30.5</v>
      </c>
      <c r="D287" s="16">
        <v>4321.8725943405352</v>
      </c>
      <c r="E287" s="17">
        <v>5.59</v>
      </c>
      <c r="F287" s="16">
        <v>14981.50781938326</v>
      </c>
      <c r="G287" s="17">
        <v>1.99</v>
      </c>
      <c r="H287" s="16">
        <v>17340.910604976369</v>
      </c>
      <c r="I287" s="17">
        <v>0</v>
      </c>
      <c r="J287" s="16">
        <v>0</v>
      </c>
      <c r="K287" s="17">
        <v>0</v>
      </c>
      <c r="L287" s="16">
        <v>0</v>
      </c>
      <c r="M287" s="95">
        <v>36640</v>
      </c>
      <c r="N287" s="21">
        <v>2</v>
      </c>
      <c r="O287" s="63">
        <v>18320</v>
      </c>
    </row>
    <row r="288" spans="1:15">
      <c r="A288" s="19" t="s">
        <v>562</v>
      </c>
      <c r="B288" s="20" t="s">
        <v>563</v>
      </c>
      <c r="C288" s="17">
        <v>33.9</v>
      </c>
      <c r="D288" s="16">
        <v>4803.6551130539065</v>
      </c>
      <c r="E288" s="17">
        <v>5.92</v>
      </c>
      <c r="F288" s="16">
        <v>15865.925991189426</v>
      </c>
      <c r="G288" s="17">
        <v>2</v>
      </c>
      <c r="H288" s="16">
        <v>17428.050859272731</v>
      </c>
      <c r="I288" s="17">
        <v>7.0000000000000007E-2</v>
      </c>
      <c r="J288" s="16">
        <v>7760.683</v>
      </c>
      <c r="K288" s="17">
        <v>0</v>
      </c>
      <c r="L288" s="16">
        <v>0</v>
      </c>
      <c r="M288" s="95">
        <v>45860</v>
      </c>
      <c r="N288" s="21">
        <v>2</v>
      </c>
      <c r="O288" s="63">
        <v>22930</v>
      </c>
    </row>
    <row r="289" spans="1:15">
      <c r="A289" s="19" t="s">
        <v>564</v>
      </c>
      <c r="B289" s="20" t="s">
        <v>565</v>
      </c>
      <c r="C289" s="17">
        <v>35.200000000000003</v>
      </c>
      <c r="D289" s="16">
        <v>4987.8660760913717</v>
      </c>
      <c r="E289" s="17">
        <v>5.26</v>
      </c>
      <c r="F289" s="16">
        <v>14097.089647577091</v>
      </c>
      <c r="G289" s="17">
        <v>1.27</v>
      </c>
      <c r="H289" s="16">
        <v>11066.812295638185</v>
      </c>
      <c r="I289" s="17">
        <v>0.04</v>
      </c>
      <c r="J289" s="16">
        <v>4434.6759999999995</v>
      </c>
      <c r="K289" s="17">
        <v>3.3333333333333333E-2</v>
      </c>
      <c r="L289" s="16">
        <v>21.74690668045039</v>
      </c>
      <c r="M289" s="95">
        <v>34610</v>
      </c>
      <c r="N289" s="21">
        <v>2</v>
      </c>
      <c r="O289" s="63">
        <v>17310</v>
      </c>
    </row>
    <row r="290" spans="1:15">
      <c r="A290" s="19" t="s">
        <v>566</v>
      </c>
      <c r="B290" s="20" t="s">
        <v>567</v>
      </c>
      <c r="C290" s="17">
        <v>19</v>
      </c>
      <c r="D290" s="16">
        <v>2692.3140751629562</v>
      </c>
      <c r="E290" s="17">
        <v>3.16</v>
      </c>
      <c r="F290" s="16">
        <v>8468.9740088105737</v>
      </c>
      <c r="G290" s="17">
        <v>1.1000000000000001</v>
      </c>
      <c r="H290" s="16">
        <v>9585.4279726000022</v>
      </c>
      <c r="I290" s="17">
        <v>7.0000000000000007E-2</v>
      </c>
      <c r="J290" s="16">
        <v>7760.683</v>
      </c>
      <c r="K290" s="17">
        <v>17.149999999999999</v>
      </c>
      <c r="L290" s="16">
        <v>11188.783487091725</v>
      </c>
      <c r="M290" s="95">
        <v>39700</v>
      </c>
      <c r="N290" s="21">
        <v>2</v>
      </c>
      <c r="O290" s="63">
        <v>19850</v>
      </c>
    </row>
    <row r="291" spans="1:15">
      <c r="A291" s="19" t="s">
        <v>568</v>
      </c>
      <c r="B291" s="20" t="s">
        <v>569</v>
      </c>
      <c r="C291" s="17">
        <v>32.9</v>
      </c>
      <c r="D291" s="16">
        <v>4661.9543722558556</v>
      </c>
      <c r="E291" s="17">
        <v>5.77</v>
      </c>
      <c r="F291" s="16">
        <v>15463.917731277532</v>
      </c>
      <c r="G291" s="17">
        <v>1.83</v>
      </c>
      <c r="H291" s="16">
        <v>15946.66653623455</v>
      </c>
      <c r="I291" s="17">
        <v>0.04</v>
      </c>
      <c r="J291" s="16">
        <v>4434.6759999999995</v>
      </c>
      <c r="K291" s="17">
        <v>0</v>
      </c>
      <c r="L291" s="16">
        <v>0</v>
      </c>
      <c r="M291" s="95">
        <v>40510</v>
      </c>
      <c r="N291" s="21">
        <v>2</v>
      </c>
      <c r="O291" s="63">
        <v>20260</v>
      </c>
    </row>
    <row r="292" spans="1:15">
      <c r="A292" s="19" t="s">
        <v>570</v>
      </c>
      <c r="B292" s="20" t="s">
        <v>571</v>
      </c>
      <c r="C292" s="17">
        <v>25.6</v>
      </c>
      <c r="D292" s="16">
        <v>3627.5389644300885</v>
      </c>
      <c r="E292" s="17">
        <v>10.59</v>
      </c>
      <c r="F292" s="16">
        <v>28381.783149779734</v>
      </c>
      <c r="G292" s="17">
        <v>3.95</v>
      </c>
      <c r="H292" s="16">
        <v>34420.400447063643</v>
      </c>
      <c r="I292" s="17">
        <v>0.21</v>
      </c>
      <c r="J292" s="16">
        <v>23282.048999999999</v>
      </c>
      <c r="K292" s="17">
        <v>1.8833333333333333</v>
      </c>
      <c r="L292" s="16">
        <v>1228.7002274454471</v>
      </c>
      <c r="M292" s="95">
        <v>90940</v>
      </c>
      <c r="N292" s="21">
        <v>2</v>
      </c>
      <c r="O292" s="63">
        <v>45470</v>
      </c>
    </row>
    <row r="293" spans="1:15">
      <c r="A293" s="19" t="s">
        <v>572</v>
      </c>
      <c r="B293" s="20" t="s">
        <v>573</v>
      </c>
      <c r="C293" s="17">
        <v>19.2</v>
      </c>
      <c r="D293" s="16">
        <v>2720.6542233225664</v>
      </c>
      <c r="E293" s="17">
        <v>4.72</v>
      </c>
      <c r="F293" s="16">
        <v>12649.859911894273</v>
      </c>
      <c r="G293" s="17">
        <v>1.46</v>
      </c>
      <c r="H293" s="16">
        <v>12722.477127269094</v>
      </c>
      <c r="I293" s="17">
        <v>7.0000000000000007E-2</v>
      </c>
      <c r="J293" s="16">
        <v>7760.683</v>
      </c>
      <c r="K293" s="17">
        <v>20.2</v>
      </c>
      <c r="L293" s="16">
        <v>13178.625448352937</v>
      </c>
      <c r="M293" s="95">
        <v>49030</v>
      </c>
      <c r="N293" s="21">
        <v>2</v>
      </c>
      <c r="O293" s="63">
        <v>24520</v>
      </c>
    </row>
    <row r="294" spans="1:15">
      <c r="A294" s="19" t="s">
        <v>574</v>
      </c>
      <c r="B294" s="20" t="s">
        <v>575</v>
      </c>
      <c r="C294" s="17">
        <v>22.3</v>
      </c>
      <c r="D294" s="16">
        <v>3159.9265197965224</v>
      </c>
      <c r="E294" s="17">
        <v>4.96</v>
      </c>
      <c r="F294" s="16">
        <v>13293.073127753303</v>
      </c>
      <c r="G294" s="17">
        <v>1.78</v>
      </c>
      <c r="H294" s="16">
        <v>15510.965264752731</v>
      </c>
      <c r="I294" s="17">
        <v>0</v>
      </c>
      <c r="J294" s="16">
        <v>0</v>
      </c>
      <c r="K294" s="17">
        <v>51.966666666666669</v>
      </c>
      <c r="L294" s="16">
        <v>33903.427514822164</v>
      </c>
      <c r="M294" s="95">
        <v>65870</v>
      </c>
      <c r="N294" s="21">
        <v>2</v>
      </c>
      <c r="O294" s="63">
        <v>32940</v>
      </c>
    </row>
    <row r="295" spans="1:15">
      <c r="A295" s="19" t="s">
        <v>576</v>
      </c>
      <c r="B295" s="20" t="s">
        <v>577</v>
      </c>
      <c r="C295" s="17">
        <v>24.4</v>
      </c>
      <c r="D295" s="16">
        <v>3457.4980754724279</v>
      </c>
      <c r="E295" s="17">
        <v>7.7100000000000009</v>
      </c>
      <c r="F295" s="16">
        <v>20663.224559471368</v>
      </c>
      <c r="G295" s="17">
        <v>2.98</v>
      </c>
      <c r="H295" s="16">
        <v>25967.79578031637</v>
      </c>
      <c r="I295" s="17">
        <v>0.14000000000000001</v>
      </c>
      <c r="J295" s="16">
        <v>15521.366</v>
      </c>
      <c r="K295" s="17">
        <v>28.6</v>
      </c>
      <c r="L295" s="16">
        <v>18658.845931826436</v>
      </c>
      <c r="M295" s="95">
        <v>84270</v>
      </c>
      <c r="N295" s="21">
        <v>2</v>
      </c>
      <c r="O295" s="63">
        <v>42140</v>
      </c>
    </row>
    <row r="296" spans="1:15">
      <c r="A296" s="19" t="s">
        <v>578</v>
      </c>
      <c r="B296" s="20" t="s">
        <v>579</v>
      </c>
      <c r="C296" s="17">
        <v>17.7</v>
      </c>
      <c r="D296" s="16">
        <v>2508.103112125491</v>
      </c>
      <c r="E296" s="17">
        <v>3.08</v>
      </c>
      <c r="F296" s="16">
        <v>8254.569603524229</v>
      </c>
      <c r="G296" s="17">
        <v>1.38</v>
      </c>
      <c r="H296" s="16">
        <v>12025.355092898184</v>
      </c>
      <c r="I296" s="17">
        <v>0</v>
      </c>
      <c r="J296" s="16">
        <v>0</v>
      </c>
      <c r="K296" s="17">
        <v>22.5</v>
      </c>
      <c r="L296" s="16">
        <v>14679.162009304015</v>
      </c>
      <c r="M296" s="95">
        <v>37470</v>
      </c>
      <c r="N296" s="21">
        <v>1</v>
      </c>
      <c r="O296" s="63">
        <v>37470</v>
      </c>
    </row>
    <row r="297" spans="1:15">
      <c r="A297" s="19" t="s">
        <v>580</v>
      </c>
      <c r="B297" s="20" t="s">
        <v>581</v>
      </c>
      <c r="C297" s="17">
        <v>18.399999999999999</v>
      </c>
      <c r="D297" s="16">
        <v>2607.2936306841261</v>
      </c>
      <c r="E297" s="17">
        <v>1.47</v>
      </c>
      <c r="F297" s="16">
        <v>3939.6809471365636</v>
      </c>
      <c r="G297" s="17">
        <v>0.32</v>
      </c>
      <c r="H297" s="16">
        <v>2788.4881374836368</v>
      </c>
      <c r="I297" s="17">
        <v>0.04</v>
      </c>
      <c r="J297" s="16">
        <v>4434.6759999999995</v>
      </c>
      <c r="K297" s="17">
        <v>228.91666666666666</v>
      </c>
      <c r="L297" s="16">
        <v>149346.88162799305</v>
      </c>
      <c r="M297" s="74">
        <v>163120</v>
      </c>
      <c r="N297" s="21">
        <v>1</v>
      </c>
      <c r="O297" s="63">
        <v>163120</v>
      </c>
    </row>
    <row r="298" spans="1:15">
      <c r="A298" s="19" t="s">
        <v>582</v>
      </c>
      <c r="B298" s="20" t="s">
        <v>583</v>
      </c>
      <c r="C298" s="17">
        <v>20.3</v>
      </c>
      <c r="D298" s="16">
        <v>2876.5250382004219</v>
      </c>
      <c r="E298" s="17">
        <v>1.54</v>
      </c>
      <c r="F298" s="16">
        <v>4127.2848017621145</v>
      </c>
      <c r="G298" s="17">
        <v>0.42</v>
      </c>
      <c r="H298" s="16">
        <v>3659.8906804472736</v>
      </c>
      <c r="I298" s="17">
        <v>0</v>
      </c>
      <c r="J298" s="16">
        <v>0</v>
      </c>
      <c r="K298" s="17">
        <v>0</v>
      </c>
      <c r="L298" s="16">
        <v>0</v>
      </c>
      <c r="M298" s="95">
        <v>10660</v>
      </c>
      <c r="N298" s="21">
        <v>1</v>
      </c>
      <c r="O298" s="63">
        <v>10660</v>
      </c>
    </row>
    <row r="299" spans="1:15">
      <c r="A299" s="19" t="s">
        <v>584</v>
      </c>
      <c r="B299" s="20" t="s">
        <v>585</v>
      </c>
      <c r="C299" s="17">
        <v>15.6</v>
      </c>
      <c r="D299" s="16">
        <v>2210.531556449585</v>
      </c>
      <c r="E299" s="17">
        <v>4.22</v>
      </c>
      <c r="F299" s="16">
        <v>11309.832378854624</v>
      </c>
      <c r="G299" s="17">
        <v>2.25</v>
      </c>
      <c r="H299" s="16">
        <v>19606.557216681824</v>
      </c>
      <c r="I299" s="17">
        <v>0</v>
      </c>
      <c r="J299" s="16">
        <v>0</v>
      </c>
      <c r="K299" s="17">
        <v>0.58333333333333337</v>
      </c>
      <c r="L299" s="16">
        <v>380.57086690788191</v>
      </c>
      <c r="M299" s="95">
        <v>33510</v>
      </c>
      <c r="N299" s="21">
        <v>1</v>
      </c>
      <c r="O299" s="63">
        <v>33510</v>
      </c>
    </row>
    <row r="300" spans="1:15">
      <c r="A300" s="19" t="s">
        <v>586</v>
      </c>
      <c r="B300" s="20" t="s">
        <v>587</v>
      </c>
      <c r="C300" s="17">
        <v>13.7</v>
      </c>
      <c r="D300" s="16">
        <v>1941.3001489332894</v>
      </c>
      <c r="E300" s="17">
        <v>1.72</v>
      </c>
      <c r="F300" s="16">
        <v>4609.6947136563876</v>
      </c>
      <c r="G300" s="17">
        <v>0.52</v>
      </c>
      <c r="H300" s="16">
        <v>4531.2932234109103</v>
      </c>
      <c r="I300" s="17">
        <v>0.14000000000000001</v>
      </c>
      <c r="J300" s="16">
        <v>15521.366</v>
      </c>
      <c r="K300" s="17">
        <v>8.6999999999999993</v>
      </c>
      <c r="L300" s="16">
        <v>5675.942643597552</v>
      </c>
      <c r="M300" s="95">
        <v>32280</v>
      </c>
      <c r="N300" s="21">
        <v>1</v>
      </c>
      <c r="O300" s="63">
        <v>32280</v>
      </c>
    </row>
    <row r="301" spans="1:15">
      <c r="A301" s="19" t="s">
        <v>588</v>
      </c>
      <c r="B301" s="20" t="s">
        <v>589</v>
      </c>
      <c r="C301" s="17">
        <v>35.299999999999997</v>
      </c>
      <c r="D301" s="16">
        <v>5002.0361501711759</v>
      </c>
      <c r="E301" s="17">
        <v>8.7199999999999989</v>
      </c>
      <c r="F301" s="16">
        <v>23370.08017621145</v>
      </c>
      <c r="G301" s="17">
        <v>2.21</v>
      </c>
      <c r="H301" s="16">
        <v>19257.996199496367</v>
      </c>
      <c r="I301" s="17">
        <v>0.01</v>
      </c>
      <c r="J301" s="16">
        <v>1108.6689999999999</v>
      </c>
      <c r="K301" s="17">
        <v>0.46666666666666667</v>
      </c>
      <c r="L301" s="16">
        <v>304.45669352630551</v>
      </c>
      <c r="M301" s="95">
        <v>49040</v>
      </c>
      <c r="N301" s="21">
        <v>2</v>
      </c>
      <c r="O301" s="63">
        <v>24520</v>
      </c>
    </row>
    <row r="302" spans="1:15">
      <c r="A302" s="19" t="s">
        <v>590</v>
      </c>
      <c r="B302" s="20" t="s">
        <v>591</v>
      </c>
      <c r="C302" s="17">
        <v>23.5</v>
      </c>
      <c r="D302" s="16">
        <v>3329.967408754183</v>
      </c>
      <c r="E302" s="17">
        <v>3.25</v>
      </c>
      <c r="F302" s="16">
        <v>8710.1789647577098</v>
      </c>
      <c r="G302" s="17">
        <v>0.91</v>
      </c>
      <c r="H302" s="16">
        <v>7929.763140969093</v>
      </c>
      <c r="I302" s="17">
        <v>0.01</v>
      </c>
      <c r="J302" s="16">
        <v>1108.6689999999999</v>
      </c>
      <c r="K302" s="17">
        <v>1.3833333333333333</v>
      </c>
      <c r="L302" s="16">
        <v>902.4966272386913</v>
      </c>
      <c r="M302" s="95">
        <v>21980</v>
      </c>
      <c r="N302" s="21">
        <v>2</v>
      </c>
      <c r="O302" s="63">
        <v>10990</v>
      </c>
    </row>
    <row r="303" spans="1:15">
      <c r="A303" s="19" t="s">
        <v>592</v>
      </c>
      <c r="B303" s="20" t="s">
        <v>593</v>
      </c>
      <c r="C303" s="17">
        <v>23.6</v>
      </c>
      <c r="D303" s="16">
        <v>3344.1374828339881</v>
      </c>
      <c r="E303" s="17">
        <v>3.43</v>
      </c>
      <c r="F303" s="16">
        <v>9192.588876651982</v>
      </c>
      <c r="G303" s="17">
        <v>0.96</v>
      </c>
      <c r="H303" s="16">
        <v>8365.4644124509105</v>
      </c>
      <c r="I303" s="17">
        <v>0</v>
      </c>
      <c r="J303" s="16">
        <v>0</v>
      </c>
      <c r="K303" s="17">
        <v>3.2666666666666666</v>
      </c>
      <c r="L303" s="16">
        <v>2131.1968546841385</v>
      </c>
      <c r="M303" s="95">
        <v>23030</v>
      </c>
      <c r="N303" s="21">
        <v>2</v>
      </c>
      <c r="O303" s="63">
        <v>11520</v>
      </c>
    </row>
    <row r="304" spans="1:15">
      <c r="A304" s="19" t="s">
        <v>594</v>
      </c>
      <c r="B304" s="20" t="s">
        <v>595</v>
      </c>
      <c r="C304" s="17">
        <v>24.7</v>
      </c>
      <c r="D304" s="16">
        <v>3500.0082977118432</v>
      </c>
      <c r="E304" s="17">
        <v>5.48</v>
      </c>
      <c r="F304" s="16">
        <v>14686.701762114539</v>
      </c>
      <c r="G304" s="17">
        <v>1.94</v>
      </c>
      <c r="H304" s="16">
        <v>16905.209333494549</v>
      </c>
      <c r="I304" s="17">
        <v>0.02</v>
      </c>
      <c r="J304" s="16">
        <v>2217.3379999999997</v>
      </c>
      <c r="K304" s="17">
        <v>0</v>
      </c>
      <c r="L304" s="16">
        <v>0</v>
      </c>
      <c r="M304" s="95">
        <v>37310</v>
      </c>
      <c r="N304" s="21">
        <v>2</v>
      </c>
      <c r="O304" s="63">
        <v>18660</v>
      </c>
    </row>
    <row r="305" spans="1:15">
      <c r="A305" s="19" t="s">
        <v>596</v>
      </c>
      <c r="B305" s="20" t="s">
        <v>597</v>
      </c>
      <c r="C305" s="17">
        <v>30.1</v>
      </c>
      <c r="D305" s="16">
        <v>4265.1922980213149</v>
      </c>
      <c r="E305" s="17">
        <v>4.0200000000000005</v>
      </c>
      <c r="F305" s="16">
        <v>10773.821365638767</v>
      </c>
      <c r="G305" s="17">
        <v>1.03</v>
      </c>
      <c r="H305" s="16">
        <v>8975.4461925254564</v>
      </c>
      <c r="I305" s="17">
        <v>0.04</v>
      </c>
      <c r="J305" s="16">
        <v>4434.6759999999995</v>
      </c>
      <c r="K305" s="17">
        <v>8.4499999999999993</v>
      </c>
      <c r="L305" s="16">
        <v>5512.8408434941739</v>
      </c>
      <c r="M305" s="95">
        <v>33960</v>
      </c>
      <c r="N305" s="21">
        <v>2</v>
      </c>
      <c r="O305" s="63">
        <v>16980</v>
      </c>
    </row>
    <row r="306" spans="1:15">
      <c r="A306" s="19" t="s">
        <v>598</v>
      </c>
      <c r="B306" s="20" t="s">
        <v>599</v>
      </c>
      <c r="C306" s="17">
        <v>36</v>
      </c>
      <c r="D306" s="16">
        <v>5101.2266687298124</v>
      </c>
      <c r="E306" s="17">
        <v>4.76</v>
      </c>
      <c r="F306" s="16">
        <v>12757.062114537444</v>
      </c>
      <c r="G306" s="17">
        <v>1.03</v>
      </c>
      <c r="H306" s="16">
        <v>8975.4461925254564</v>
      </c>
      <c r="I306" s="17">
        <v>0.3</v>
      </c>
      <c r="J306" s="16">
        <v>33260.07</v>
      </c>
      <c r="K306" s="17">
        <v>1.5166666666666666</v>
      </c>
      <c r="L306" s="16">
        <v>989.48425396049277</v>
      </c>
      <c r="M306" s="95">
        <v>61080</v>
      </c>
      <c r="N306" s="21">
        <v>2</v>
      </c>
      <c r="O306" s="63">
        <v>30540</v>
      </c>
    </row>
    <row r="307" spans="1:15">
      <c r="A307" s="19" t="s">
        <v>600</v>
      </c>
      <c r="B307" s="20" t="s">
        <v>601</v>
      </c>
      <c r="C307" s="17">
        <v>17.100000000000001</v>
      </c>
      <c r="D307" s="16">
        <v>2423.0826676466609</v>
      </c>
      <c r="E307" s="17">
        <v>4.8</v>
      </c>
      <c r="F307" s="16">
        <v>12864.264317180616</v>
      </c>
      <c r="G307" s="17">
        <v>2.09</v>
      </c>
      <c r="H307" s="16">
        <v>18212.313147940004</v>
      </c>
      <c r="I307" s="17">
        <v>7.0000000000000007E-2</v>
      </c>
      <c r="J307" s="16">
        <v>7760.683</v>
      </c>
      <c r="K307" s="17">
        <v>0</v>
      </c>
      <c r="L307" s="16">
        <v>0</v>
      </c>
      <c r="M307" s="95">
        <v>41260</v>
      </c>
      <c r="N307" s="21">
        <v>2</v>
      </c>
      <c r="O307" s="63">
        <v>20630</v>
      </c>
    </row>
    <row r="308" spans="1:15">
      <c r="A308" s="19" t="s">
        <v>602</v>
      </c>
      <c r="B308" s="20" t="s">
        <v>603</v>
      </c>
      <c r="C308" s="17">
        <v>18.399999999999999</v>
      </c>
      <c r="D308" s="16">
        <v>2607.2936306841261</v>
      </c>
      <c r="E308" s="17">
        <v>2.0699999999999998</v>
      </c>
      <c r="F308" s="16">
        <v>5547.7139867841406</v>
      </c>
      <c r="G308" s="17">
        <v>0.38</v>
      </c>
      <c r="H308" s="16">
        <v>3311.329663261819</v>
      </c>
      <c r="I308" s="17">
        <v>0.02</v>
      </c>
      <c r="J308" s="16">
        <v>2217.3379999999997</v>
      </c>
      <c r="K308" s="17">
        <v>0</v>
      </c>
      <c r="L308" s="16">
        <v>0</v>
      </c>
      <c r="M308" s="95">
        <v>13680</v>
      </c>
      <c r="N308" s="21">
        <v>2</v>
      </c>
      <c r="O308" s="63">
        <v>6840</v>
      </c>
    </row>
    <row r="309" spans="1:15">
      <c r="A309" s="19" t="s">
        <v>604</v>
      </c>
      <c r="B309" s="20" t="s">
        <v>605</v>
      </c>
      <c r="C309" s="17">
        <v>35.299999999999997</v>
      </c>
      <c r="D309" s="16">
        <v>5002.0361501711759</v>
      </c>
      <c r="E309" s="17">
        <v>4.3899999999999997</v>
      </c>
      <c r="F309" s="16">
        <v>11765.441740088105</v>
      </c>
      <c r="G309" s="17">
        <v>1.84</v>
      </c>
      <c r="H309" s="16">
        <v>16033.806790530913</v>
      </c>
      <c r="I309" s="17">
        <v>0.18</v>
      </c>
      <c r="J309" s="16">
        <v>19956.041999999998</v>
      </c>
      <c r="K309" s="17">
        <v>1.6166666666666667</v>
      </c>
      <c r="L309" s="16">
        <v>1054.724974001844</v>
      </c>
      <c r="M309" s="95">
        <v>53810</v>
      </c>
      <c r="N309" s="21">
        <v>2</v>
      </c>
      <c r="O309" s="63">
        <v>26910</v>
      </c>
    </row>
    <row r="310" spans="1:15">
      <c r="A310" s="19" t="s">
        <v>606</v>
      </c>
      <c r="B310" s="20" t="s">
        <v>607</v>
      </c>
      <c r="C310" s="17">
        <v>18.5</v>
      </c>
      <c r="D310" s="16">
        <v>2621.4637047639312</v>
      </c>
      <c r="E310" s="17">
        <v>6.09</v>
      </c>
      <c r="F310" s="16">
        <v>16321.535352422907</v>
      </c>
      <c r="G310" s="17">
        <v>3.17</v>
      </c>
      <c r="H310" s="16">
        <v>27623.460611947277</v>
      </c>
      <c r="I310" s="17">
        <v>0.03</v>
      </c>
      <c r="J310" s="16">
        <v>3326.0069999999996</v>
      </c>
      <c r="K310" s="17">
        <v>1.9666666666666666</v>
      </c>
      <c r="L310" s="16">
        <v>1283.0674941465732</v>
      </c>
      <c r="M310" s="95">
        <v>51180</v>
      </c>
      <c r="N310" s="21">
        <v>2</v>
      </c>
      <c r="O310" s="63">
        <v>25590</v>
      </c>
    </row>
    <row r="311" spans="1:15">
      <c r="A311" s="19" t="s">
        <v>608</v>
      </c>
      <c r="B311" s="20" t="s">
        <v>609</v>
      </c>
      <c r="C311" s="17">
        <v>28.7</v>
      </c>
      <c r="D311" s="16">
        <v>4066.8112609040445</v>
      </c>
      <c r="E311" s="17">
        <v>0.8899999999999999</v>
      </c>
      <c r="F311" s="16">
        <v>2385.2490088105724</v>
      </c>
      <c r="G311" s="17">
        <v>0.19</v>
      </c>
      <c r="H311" s="16">
        <v>1655.6648316309095</v>
      </c>
      <c r="I311" s="17">
        <v>0.18</v>
      </c>
      <c r="J311" s="16">
        <v>19956.041999999998</v>
      </c>
      <c r="K311" s="17">
        <v>0</v>
      </c>
      <c r="L311" s="16">
        <v>0</v>
      </c>
      <c r="M311" s="95">
        <v>28060</v>
      </c>
      <c r="N311" s="21">
        <v>2</v>
      </c>
      <c r="O311" s="63">
        <v>14030</v>
      </c>
    </row>
    <row r="312" spans="1:15">
      <c r="A312" s="19" t="s">
        <v>610</v>
      </c>
      <c r="B312" s="20" t="s">
        <v>611</v>
      </c>
      <c r="C312" s="17">
        <v>26.3</v>
      </c>
      <c r="D312" s="16">
        <v>3726.7294829887237</v>
      </c>
      <c r="E312" s="17">
        <v>4.82</v>
      </c>
      <c r="F312" s="16">
        <v>12917.865418502202</v>
      </c>
      <c r="G312" s="17">
        <v>1.55</v>
      </c>
      <c r="H312" s="16">
        <v>13506.739415936367</v>
      </c>
      <c r="I312" s="17">
        <v>0.09</v>
      </c>
      <c r="J312" s="16">
        <v>9978.0209999999988</v>
      </c>
      <c r="K312" s="17">
        <v>0</v>
      </c>
      <c r="L312" s="16">
        <v>0</v>
      </c>
      <c r="M312" s="95">
        <v>40130</v>
      </c>
      <c r="N312" s="21">
        <v>2</v>
      </c>
      <c r="O312" s="63">
        <v>20070</v>
      </c>
    </row>
    <row r="313" spans="1:15">
      <c r="A313" s="19" t="s">
        <v>612</v>
      </c>
      <c r="B313" s="20" t="s">
        <v>613</v>
      </c>
      <c r="C313" s="17">
        <v>26.9</v>
      </c>
      <c r="D313" s="16">
        <v>3811.7499274675538</v>
      </c>
      <c r="E313" s="17">
        <v>8.26</v>
      </c>
      <c r="F313" s="16">
        <v>22137.254845814976</v>
      </c>
      <c r="G313" s="17">
        <v>3.06</v>
      </c>
      <c r="H313" s="16">
        <v>26664.91781468728</v>
      </c>
      <c r="I313" s="17">
        <v>0.2</v>
      </c>
      <c r="J313" s="16">
        <v>22173.38</v>
      </c>
      <c r="K313" s="17">
        <v>0.48333333333333334</v>
      </c>
      <c r="L313" s="16">
        <v>315.3301468665307</v>
      </c>
      <c r="M313" s="95">
        <v>75100</v>
      </c>
      <c r="N313" s="21">
        <v>2</v>
      </c>
      <c r="O313" s="63">
        <v>37550</v>
      </c>
    </row>
    <row r="314" spans="1:15">
      <c r="A314" s="19" t="s">
        <v>614</v>
      </c>
      <c r="B314" s="20" t="s">
        <v>615</v>
      </c>
      <c r="C314" s="17">
        <v>8.5</v>
      </c>
      <c r="D314" s="16">
        <v>1204.4562967834279</v>
      </c>
      <c r="E314" s="17">
        <v>2.44</v>
      </c>
      <c r="F314" s="16">
        <v>6539.3343612334802</v>
      </c>
      <c r="G314" s="17">
        <v>1.26</v>
      </c>
      <c r="H314" s="16">
        <v>10979.672041341821</v>
      </c>
      <c r="I314" s="17">
        <v>0</v>
      </c>
      <c r="J314" s="16">
        <v>0</v>
      </c>
      <c r="K314" s="17">
        <v>0</v>
      </c>
      <c r="L314" s="16">
        <v>0</v>
      </c>
      <c r="M314" s="95">
        <v>18720</v>
      </c>
      <c r="N314" s="21">
        <v>1</v>
      </c>
      <c r="O314" s="63">
        <v>18720</v>
      </c>
    </row>
    <row r="315" spans="1:15">
      <c r="A315" s="19" t="s">
        <v>616</v>
      </c>
      <c r="B315" s="20" t="s">
        <v>617</v>
      </c>
      <c r="C315" s="17">
        <v>16.600000000000001</v>
      </c>
      <c r="D315" s="16">
        <v>2352.2322972476359</v>
      </c>
      <c r="E315" s="17">
        <v>3.35</v>
      </c>
      <c r="F315" s="16">
        <v>8978.1844713656392</v>
      </c>
      <c r="G315" s="17">
        <v>1.1499999999999999</v>
      </c>
      <c r="H315" s="16">
        <v>10021.12924408182</v>
      </c>
      <c r="I315" s="17">
        <v>0.06</v>
      </c>
      <c r="J315" s="16">
        <v>6652.0139999999992</v>
      </c>
      <c r="K315" s="17">
        <v>0</v>
      </c>
      <c r="L315" s="16">
        <v>0</v>
      </c>
      <c r="M315" s="95">
        <v>28000</v>
      </c>
      <c r="N315" s="21">
        <v>1</v>
      </c>
      <c r="O315" s="63">
        <v>28000</v>
      </c>
    </row>
    <row r="316" spans="1:15">
      <c r="A316" s="19" t="s">
        <v>618</v>
      </c>
      <c r="B316" s="20" t="s">
        <v>619</v>
      </c>
      <c r="C316" s="17">
        <v>25.6</v>
      </c>
      <c r="D316" s="16">
        <v>3627.5389644300885</v>
      </c>
      <c r="E316" s="17">
        <v>4.03</v>
      </c>
      <c r="F316" s="16">
        <v>10800.62191629956</v>
      </c>
      <c r="G316" s="17">
        <v>0.99</v>
      </c>
      <c r="H316" s="16">
        <v>8626.8851753400013</v>
      </c>
      <c r="I316" s="17">
        <v>0</v>
      </c>
      <c r="J316" s="16">
        <v>0</v>
      </c>
      <c r="K316" s="17">
        <v>13.116666666666667</v>
      </c>
      <c r="L316" s="16">
        <v>8557.4077787572296</v>
      </c>
      <c r="M316" s="95">
        <v>31610</v>
      </c>
      <c r="N316" s="21">
        <v>1</v>
      </c>
      <c r="O316" s="63">
        <v>31610</v>
      </c>
    </row>
    <row r="317" spans="1:15">
      <c r="A317" s="19" t="s">
        <v>620</v>
      </c>
      <c r="B317" s="20" t="s">
        <v>621</v>
      </c>
      <c r="C317" s="17">
        <v>15.1</v>
      </c>
      <c r="D317" s="16">
        <v>2139.68118605056</v>
      </c>
      <c r="E317" s="17">
        <v>2.66</v>
      </c>
      <c r="F317" s="16">
        <v>7128.9464757709256</v>
      </c>
      <c r="G317" s="17">
        <v>1.18</v>
      </c>
      <c r="H317" s="16">
        <v>10282.550006970911</v>
      </c>
      <c r="I317" s="17">
        <v>0</v>
      </c>
      <c r="J317" s="16">
        <v>0</v>
      </c>
      <c r="K317" s="17">
        <v>69.033333333333331</v>
      </c>
      <c r="L317" s="16">
        <v>45037.843735212758</v>
      </c>
      <c r="M317" s="95">
        <v>64590</v>
      </c>
      <c r="N317" s="21">
        <v>1</v>
      </c>
      <c r="O317" s="63">
        <v>64590</v>
      </c>
    </row>
    <row r="318" spans="1:15">
      <c r="A318" s="19" t="s">
        <v>622</v>
      </c>
      <c r="B318" s="20" t="s">
        <v>623</v>
      </c>
      <c r="C318" s="17">
        <v>13.3</v>
      </c>
      <c r="D318" s="16">
        <v>1884.6198526140695</v>
      </c>
      <c r="E318" s="17">
        <v>1.73</v>
      </c>
      <c r="F318" s="16">
        <v>4636.49526431718</v>
      </c>
      <c r="G318" s="17">
        <v>0.41</v>
      </c>
      <c r="H318" s="16">
        <v>3572.7504261509098</v>
      </c>
      <c r="I318" s="17">
        <v>0</v>
      </c>
      <c r="J318" s="16">
        <v>0</v>
      </c>
      <c r="K318" s="17">
        <v>5.2</v>
      </c>
      <c r="L318" s="16">
        <v>3392.5174421502611</v>
      </c>
      <c r="M318" s="95">
        <v>13490</v>
      </c>
      <c r="N318" s="21">
        <v>1</v>
      </c>
      <c r="O318" s="63">
        <v>13490</v>
      </c>
    </row>
    <row r="319" spans="1:15">
      <c r="A319" s="19" t="s">
        <v>624</v>
      </c>
      <c r="B319" s="20" t="s">
        <v>625</v>
      </c>
      <c r="C319" s="17">
        <v>21.3</v>
      </c>
      <c r="D319" s="16">
        <v>3018.2257789984724</v>
      </c>
      <c r="E319" s="17">
        <v>4.2200000000000006</v>
      </c>
      <c r="F319" s="16">
        <v>11309.832378854628</v>
      </c>
      <c r="G319" s="17">
        <v>1.56</v>
      </c>
      <c r="H319" s="16">
        <v>13593.879670232731</v>
      </c>
      <c r="I319" s="17">
        <v>0.11</v>
      </c>
      <c r="J319" s="16">
        <v>12195.358999999999</v>
      </c>
      <c r="K319" s="17">
        <v>21.916666666666668</v>
      </c>
      <c r="L319" s="16">
        <v>14298.591142396133</v>
      </c>
      <c r="M319" s="95">
        <v>54420</v>
      </c>
      <c r="N319" s="21">
        <v>2</v>
      </c>
      <c r="O319" s="63">
        <v>27210</v>
      </c>
    </row>
    <row r="320" spans="1:15">
      <c r="A320" s="19" t="s">
        <v>626</v>
      </c>
      <c r="B320" s="20" t="s">
        <v>627</v>
      </c>
      <c r="C320" s="17">
        <v>26.9</v>
      </c>
      <c r="D320" s="16">
        <v>3811.7499274675538</v>
      </c>
      <c r="E320" s="17">
        <v>6.6899999999999995</v>
      </c>
      <c r="F320" s="16">
        <v>17929.568392070483</v>
      </c>
      <c r="G320" s="17">
        <v>2.91</v>
      </c>
      <c r="H320" s="16">
        <v>25357.814000241826</v>
      </c>
      <c r="I320" s="17">
        <v>0</v>
      </c>
      <c r="J320" s="16">
        <v>0</v>
      </c>
      <c r="K320" s="17">
        <v>0</v>
      </c>
      <c r="L320" s="16">
        <v>0</v>
      </c>
      <c r="M320" s="95">
        <v>47100</v>
      </c>
      <c r="N320" s="21">
        <v>2</v>
      </c>
      <c r="O320" s="63">
        <v>23550</v>
      </c>
    </row>
    <row r="321" spans="1:15">
      <c r="A321" s="19" t="s">
        <v>628</v>
      </c>
      <c r="B321" s="20" t="s">
        <v>629</v>
      </c>
      <c r="C321" s="17">
        <v>28.4</v>
      </c>
      <c r="D321" s="16">
        <v>4024.3010386646292</v>
      </c>
      <c r="E321" s="17">
        <v>9</v>
      </c>
      <c r="F321" s="16">
        <v>24120.495594713655</v>
      </c>
      <c r="G321" s="17">
        <v>2.68</v>
      </c>
      <c r="H321" s="16">
        <v>23353.588151425462</v>
      </c>
      <c r="I321" s="17">
        <v>0</v>
      </c>
      <c r="J321" s="16">
        <v>0</v>
      </c>
      <c r="K321" s="17">
        <v>0</v>
      </c>
      <c r="L321" s="16">
        <v>0</v>
      </c>
      <c r="M321" s="95">
        <v>51500</v>
      </c>
      <c r="N321" s="21">
        <v>2</v>
      </c>
      <c r="O321" s="63">
        <v>25750</v>
      </c>
    </row>
    <row r="322" spans="1:15">
      <c r="A322" s="19" t="s">
        <v>630</v>
      </c>
      <c r="B322" s="20" t="s">
        <v>631</v>
      </c>
      <c r="C322" s="17">
        <v>38.9</v>
      </c>
      <c r="D322" s="16">
        <v>5512.1588170441573</v>
      </c>
      <c r="E322" s="17">
        <v>4.6100000000000003</v>
      </c>
      <c r="F322" s="16">
        <v>12355.053854625552</v>
      </c>
      <c r="G322" s="17">
        <v>1.64</v>
      </c>
      <c r="H322" s="16">
        <v>14291.001704603639</v>
      </c>
      <c r="I322" s="17">
        <v>0.02</v>
      </c>
      <c r="J322" s="16">
        <v>2217.3379999999997</v>
      </c>
      <c r="K322" s="17">
        <v>264.23333333333335</v>
      </c>
      <c r="L322" s="16">
        <v>172387.72925593026</v>
      </c>
      <c r="M322" s="74">
        <v>206760</v>
      </c>
      <c r="N322" s="21">
        <v>2</v>
      </c>
      <c r="O322" s="63">
        <v>103380</v>
      </c>
    </row>
    <row r="323" spans="1:15">
      <c r="A323" s="19" t="s">
        <v>632</v>
      </c>
      <c r="B323" s="20" t="s">
        <v>633</v>
      </c>
      <c r="C323" s="17">
        <v>24.9</v>
      </c>
      <c r="D323" s="16">
        <v>3528.3484458714529</v>
      </c>
      <c r="E323" s="17">
        <v>5.12</v>
      </c>
      <c r="F323" s="16">
        <v>13721.881938325991</v>
      </c>
      <c r="G323" s="17">
        <v>1.45</v>
      </c>
      <c r="H323" s="16">
        <v>12635.33687297273</v>
      </c>
      <c r="I323" s="17">
        <v>0</v>
      </c>
      <c r="J323" s="16">
        <v>0</v>
      </c>
      <c r="K323" s="17">
        <v>0</v>
      </c>
      <c r="L323" s="16">
        <v>0</v>
      </c>
      <c r="M323" s="95">
        <v>29890</v>
      </c>
      <c r="N323" s="21">
        <v>2</v>
      </c>
      <c r="O323" s="63">
        <v>14950</v>
      </c>
    </row>
    <row r="324" spans="1:15">
      <c r="A324" s="19" t="s">
        <v>634</v>
      </c>
      <c r="B324" s="20" t="s">
        <v>635</v>
      </c>
      <c r="C324" s="17">
        <v>21.4</v>
      </c>
      <c r="D324" s="16">
        <v>3032.395853078277</v>
      </c>
      <c r="E324" s="17">
        <v>7.4600000000000009</v>
      </c>
      <c r="F324" s="16">
        <v>19993.210792951544</v>
      </c>
      <c r="G324" s="17">
        <v>3.1</v>
      </c>
      <c r="H324" s="16">
        <v>27013.478831872733</v>
      </c>
      <c r="I324" s="17">
        <v>0</v>
      </c>
      <c r="J324" s="16">
        <v>0</v>
      </c>
      <c r="K324" s="17">
        <v>5.0999999999999996</v>
      </c>
      <c r="L324" s="16">
        <v>3327.2767221089098</v>
      </c>
      <c r="M324" s="95">
        <v>53370</v>
      </c>
      <c r="N324" s="21">
        <v>2</v>
      </c>
      <c r="O324" s="63">
        <v>26690</v>
      </c>
    </row>
    <row r="325" spans="1:15">
      <c r="A325" s="19" t="s">
        <v>636</v>
      </c>
      <c r="B325" s="20" t="s">
        <v>637</v>
      </c>
      <c r="C325" s="17">
        <v>33.1</v>
      </c>
      <c r="D325" s="16">
        <v>4690.2945204154666</v>
      </c>
      <c r="E325" s="17">
        <v>8.07</v>
      </c>
      <c r="F325" s="16">
        <v>21628.044383259912</v>
      </c>
      <c r="G325" s="17">
        <v>3.32</v>
      </c>
      <c r="H325" s="16">
        <v>28930.564426392732</v>
      </c>
      <c r="I325" s="17">
        <v>0.15</v>
      </c>
      <c r="J325" s="16">
        <v>16630.035</v>
      </c>
      <c r="K325" s="17">
        <v>14.7</v>
      </c>
      <c r="L325" s="16">
        <v>9590.3858460786232</v>
      </c>
      <c r="M325" s="95">
        <v>81470</v>
      </c>
      <c r="N325" s="21">
        <v>2</v>
      </c>
      <c r="O325" s="63">
        <v>40740</v>
      </c>
    </row>
    <row r="326" spans="1:15">
      <c r="A326" s="19" t="s">
        <v>638</v>
      </c>
      <c r="B326" s="20" t="s">
        <v>639</v>
      </c>
      <c r="C326" s="17">
        <v>17.7</v>
      </c>
      <c r="D326" s="16">
        <v>2508.103112125491</v>
      </c>
      <c r="E326" s="17">
        <v>4.82</v>
      </c>
      <c r="F326" s="16">
        <v>12917.865418502202</v>
      </c>
      <c r="G326" s="17">
        <v>1.86</v>
      </c>
      <c r="H326" s="16">
        <v>16208.087299123641</v>
      </c>
      <c r="I326" s="17">
        <v>0.17</v>
      </c>
      <c r="J326" s="16">
        <v>18847.373</v>
      </c>
      <c r="K326" s="17">
        <v>1.0166666666666666</v>
      </c>
      <c r="L326" s="16">
        <v>663.28065375373694</v>
      </c>
      <c r="M326" s="95">
        <v>51140</v>
      </c>
      <c r="N326" s="21">
        <v>2</v>
      </c>
      <c r="O326" s="63">
        <v>25570</v>
      </c>
    </row>
    <row r="327" spans="1:15">
      <c r="A327" s="19" t="s">
        <v>640</v>
      </c>
      <c r="B327" s="20" t="s">
        <v>641</v>
      </c>
      <c r="C327" s="17">
        <v>36.200000000000003</v>
      </c>
      <c r="D327" s="16">
        <v>5129.5668168894226</v>
      </c>
      <c r="E327" s="17">
        <v>3.9699999999999998</v>
      </c>
      <c r="F327" s="16">
        <v>10639.8186123348</v>
      </c>
      <c r="G327" s="17">
        <v>1.38</v>
      </c>
      <c r="H327" s="16">
        <v>12025.355092898184</v>
      </c>
      <c r="I327" s="17">
        <v>0.24</v>
      </c>
      <c r="J327" s="16">
        <v>26608.055999999997</v>
      </c>
      <c r="K327" s="17">
        <v>3.7666666666666666</v>
      </c>
      <c r="L327" s="16">
        <v>2457.4004548908943</v>
      </c>
      <c r="M327" s="95">
        <v>56860</v>
      </c>
      <c r="N327" s="21">
        <v>2</v>
      </c>
      <c r="O327" s="63">
        <v>28430</v>
      </c>
    </row>
    <row r="328" spans="1:15">
      <c r="A328" s="19" t="s">
        <v>642</v>
      </c>
      <c r="B328" s="20" t="s">
        <v>643</v>
      </c>
      <c r="C328" s="17">
        <v>23.9</v>
      </c>
      <c r="D328" s="16">
        <v>3386.6477050734029</v>
      </c>
      <c r="E328" s="17">
        <v>5.33</v>
      </c>
      <c r="F328" s="16">
        <v>14284.693502202643</v>
      </c>
      <c r="G328" s="17">
        <v>2.2400000000000002</v>
      </c>
      <c r="H328" s="16">
        <v>19519.416962385461</v>
      </c>
      <c r="I328" s="17">
        <v>0</v>
      </c>
      <c r="J328" s="16">
        <v>0</v>
      </c>
      <c r="K328" s="17">
        <v>4.95</v>
      </c>
      <c r="L328" s="16">
        <v>3229.4156420468835</v>
      </c>
      <c r="M328" s="95">
        <v>40420</v>
      </c>
      <c r="N328" s="21">
        <v>2</v>
      </c>
      <c r="O328" s="63">
        <v>20210</v>
      </c>
    </row>
    <row r="329" spans="1:15">
      <c r="A329" s="19" t="s">
        <v>644</v>
      </c>
      <c r="B329" s="20" t="s">
        <v>645</v>
      </c>
      <c r="C329" s="17">
        <v>33.799999999999997</v>
      </c>
      <c r="D329" s="16">
        <v>4789.4850389741005</v>
      </c>
      <c r="E329" s="17">
        <v>5.12</v>
      </c>
      <c r="F329" s="16">
        <v>13721.881938325991</v>
      </c>
      <c r="G329" s="17">
        <v>1.95</v>
      </c>
      <c r="H329" s="16">
        <v>16992.349587790912</v>
      </c>
      <c r="I329" s="17">
        <v>0.03</v>
      </c>
      <c r="J329" s="16">
        <v>3326.0069999999996</v>
      </c>
      <c r="K329" s="17">
        <v>0</v>
      </c>
      <c r="L329" s="16">
        <v>0</v>
      </c>
      <c r="M329" s="95">
        <v>38830</v>
      </c>
      <c r="N329" s="21">
        <v>2</v>
      </c>
      <c r="O329" s="63">
        <v>19420</v>
      </c>
    </row>
    <row r="330" spans="1:15">
      <c r="A330" s="19" t="s">
        <v>646</v>
      </c>
      <c r="B330" s="20" t="s">
        <v>647</v>
      </c>
      <c r="C330" s="17">
        <v>34.9</v>
      </c>
      <c r="D330" s="16">
        <v>4945.3558538519565</v>
      </c>
      <c r="E330" s="17">
        <v>10.059999999999999</v>
      </c>
      <c r="F330" s="16">
        <v>26961.353964757705</v>
      </c>
      <c r="G330" s="17">
        <v>4.05</v>
      </c>
      <c r="H330" s="16">
        <v>35291.802990027281</v>
      </c>
      <c r="I330" s="17">
        <v>0.23</v>
      </c>
      <c r="J330" s="16">
        <v>25499.386999999999</v>
      </c>
      <c r="K330" s="17">
        <v>0</v>
      </c>
      <c r="L330" s="16">
        <v>0</v>
      </c>
      <c r="M330" s="95">
        <v>92700</v>
      </c>
      <c r="N330" s="21">
        <v>2</v>
      </c>
      <c r="O330" s="63">
        <v>46350</v>
      </c>
    </row>
    <row r="331" spans="1:15">
      <c r="A331" s="19" t="s">
        <v>648</v>
      </c>
      <c r="B331" s="20" t="s">
        <v>649</v>
      </c>
      <c r="C331" s="17">
        <v>42.8</v>
      </c>
      <c r="D331" s="16">
        <v>6064.791706156554</v>
      </c>
      <c r="E331" s="17">
        <v>4.2799999999999994</v>
      </c>
      <c r="F331" s="16">
        <v>11470.635682819382</v>
      </c>
      <c r="G331" s="17">
        <v>1.21</v>
      </c>
      <c r="H331" s="16">
        <v>10543.970769860001</v>
      </c>
      <c r="I331" s="17">
        <v>0.22</v>
      </c>
      <c r="J331" s="16">
        <v>24390.717999999997</v>
      </c>
      <c r="K331" s="17">
        <v>0</v>
      </c>
      <c r="L331" s="16">
        <v>0</v>
      </c>
      <c r="M331" s="95">
        <v>52470</v>
      </c>
      <c r="N331" s="21">
        <v>2</v>
      </c>
      <c r="O331" s="63">
        <v>26240</v>
      </c>
    </row>
    <row r="332" spans="1:15">
      <c r="A332" s="19" t="s">
        <v>650</v>
      </c>
      <c r="B332" s="20" t="s">
        <v>651</v>
      </c>
      <c r="C332" s="17">
        <v>22</v>
      </c>
      <c r="D332" s="16">
        <v>3117.4162975571071</v>
      </c>
      <c r="E332" s="17">
        <v>3.91</v>
      </c>
      <c r="F332" s="16">
        <v>10479.015308370044</v>
      </c>
      <c r="G332" s="17">
        <v>1.45</v>
      </c>
      <c r="H332" s="16">
        <v>12635.33687297273</v>
      </c>
      <c r="I332" s="17">
        <v>0.24</v>
      </c>
      <c r="J332" s="16">
        <v>26608.055999999997</v>
      </c>
      <c r="K332" s="17">
        <v>0</v>
      </c>
      <c r="L332" s="16">
        <v>0</v>
      </c>
      <c r="M332" s="95">
        <v>52840</v>
      </c>
      <c r="N332" s="21">
        <v>1</v>
      </c>
      <c r="O332" s="63">
        <v>52840</v>
      </c>
    </row>
    <row r="333" spans="1:15">
      <c r="A333" s="19" t="s">
        <v>652</v>
      </c>
      <c r="B333" s="20" t="s">
        <v>653</v>
      </c>
      <c r="C333" s="17">
        <v>17.8</v>
      </c>
      <c r="D333" s="16">
        <v>2522.273186205296</v>
      </c>
      <c r="E333" s="17">
        <v>4.5600000000000005</v>
      </c>
      <c r="F333" s="16">
        <v>12221.051101321587</v>
      </c>
      <c r="G333" s="17">
        <v>2.04</v>
      </c>
      <c r="H333" s="16">
        <v>17776.611876458184</v>
      </c>
      <c r="I333" s="17">
        <v>0</v>
      </c>
      <c r="J333" s="16">
        <v>0</v>
      </c>
      <c r="K333" s="17">
        <v>0</v>
      </c>
      <c r="L333" s="16">
        <v>0</v>
      </c>
      <c r="M333" s="95">
        <v>32520</v>
      </c>
      <c r="N333" s="21">
        <v>1</v>
      </c>
      <c r="O333" s="63">
        <v>32520</v>
      </c>
    </row>
    <row r="334" spans="1:15">
      <c r="A334" s="19" t="s">
        <v>654</v>
      </c>
      <c r="B334" s="20" t="s">
        <v>655</v>
      </c>
      <c r="C334" s="17">
        <v>14.1</v>
      </c>
      <c r="D334" s="16">
        <v>1997.9804452525098</v>
      </c>
      <c r="E334" s="17">
        <v>1.78</v>
      </c>
      <c r="F334" s="16">
        <v>4770.4980176211457</v>
      </c>
      <c r="G334" s="17">
        <v>0.48</v>
      </c>
      <c r="H334" s="16">
        <v>4182.7322062254552</v>
      </c>
      <c r="I334" s="17">
        <v>0.01</v>
      </c>
      <c r="J334" s="16">
        <v>1108.6689999999999</v>
      </c>
      <c r="K334" s="17">
        <v>4.4000000000000004</v>
      </c>
      <c r="L334" s="16">
        <v>2870.5916818194519</v>
      </c>
      <c r="M334" s="95">
        <v>14930</v>
      </c>
      <c r="N334" s="21">
        <v>1</v>
      </c>
      <c r="O334" s="63">
        <v>14930</v>
      </c>
    </row>
    <row r="335" spans="1:15">
      <c r="A335" s="19" t="s">
        <v>656</v>
      </c>
      <c r="B335" s="20" t="s">
        <v>657</v>
      </c>
      <c r="C335" s="17">
        <v>37.9</v>
      </c>
      <c r="D335" s="16">
        <v>5370.4580762461073</v>
      </c>
      <c r="E335" s="17">
        <v>5.56</v>
      </c>
      <c r="F335" s="16">
        <v>14901.10616740088</v>
      </c>
      <c r="G335" s="17">
        <v>1.66</v>
      </c>
      <c r="H335" s="16">
        <v>14465.282213196366</v>
      </c>
      <c r="I335" s="17">
        <v>0</v>
      </c>
      <c r="J335" s="16">
        <v>0</v>
      </c>
      <c r="K335" s="17">
        <v>11.583333333333334</v>
      </c>
      <c r="L335" s="16">
        <v>7557.0500714565114</v>
      </c>
      <c r="M335" s="95">
        <v>42290</v>
      </c>
      <c r="N335" s="21">
        <v>1</v>
      </c>
      <c r="O335" s="63">
        <v>42290</v>
      </c>
    </row>
    <row r="336" spans="1:15">
      <c r="A336" s="19" t="s">
        <v>658</v>
      </c>
      <c r="B336" s="20" t="s">
        <v>659</v>
      </c>
      <c r="C336" s="17">
        <v>16.5</v>
      </c>
      <c r="D336" s="16">
        <v>2338.0622231678303</v>
      </c>
      <c r="E336" s="17">
        <v>1.4300000000000002</v>
      </c>
      <c r="F336" s="16">
        <v>3832.4787444933922</v>
      </c>
      <c r="G336" s="17">
        <v>0.37</v>
      </c>
      <c r="H336" s="16">
        <v>3224.1894089654552</v>
      </c>
      <c r="I336" s="17">
        <v>0</v>
      </c>
      <c r="J336" s="16">
        <v>0</v>
      </c>
      <c r="K336" s="17">
        <v>45.983333333333334</v>
      </c>
      <c r="L336" s="16">
        <v>29999.857765681318</v>
      </c>
      <c r="M336" s="95">
        <v>39390</v>
      </c>
      <c r="N336" s="21">
        <v>1</v>
      </c>
      <c r="O336" s="63">
        <v>39390</v>
      </c>
    </row>
    <row r="337" spans="1:15">
      <c r="A337" s="19" t="s">
        <v>660</v>
      </c>
      <c r="B337" s="20" t="s">
        <v>661</v>
      </c>
      <c r="C337" s="17">
        <v>18.600000000000001</v>
      </c>
      <c r="D337" s="16">
        <v>2635.6337788437363</v>
      </c>
      <c r="E337" s="17">
        <v>8.9499999999999993</v>
      </c>
      <c r="F337" s="16">
        <v>23986.49284140969</v>
      </c>
      <c r="G337" s="17">
        <v>2.95</v>
      </c>
      <c r="H337" s="16">
        <v>25706.375017427279</v>
      </c>
      <c r="I337" s="17">
        <v>0</v>
      </c>
      <c r="J337" s="16">
        <v>0</v>
      </c>
      <c r="K337" s="17">
        <v>0</v>
      </c>
      <c r="L337" s="16">
        <v>0</v>
      </c>
      <c r="M337" s="95">
        <v>52330</v>
      </c>
      <c r="N337" s="21">
        <v>2</v>
      </c>
      <c r="O337" s="63">
        <v>26170</v>
      </c>
    </row>
    <row r="338" spans="1:15">
      <c r="A338" s="19" t="s">
        <v>662</v>
      </c>
      <c r="B338" s="20" t="s">
        <v>663</v>
      </c>
      <c r="C338" s="17">
        <v>26.4</v>
      </c>
      <c r="D338" s="16">
        <v>3740.8995570685288</v>
      </c>
      <c r="E338" s="17">
        <v>8.48</v>
      </c>
      <c r="F338" s="16">
        <v>22726.866960352425</v>
      </c>
      <c r="G338" s="17">
        <v>2.67</v>
      </c>
      <c r="H338" s="16">
        <v>23266.447897129096</v>
      </c>
      <c r="I338" s="17">
        <v>0.01</v>
      </c>
      <c r="J338" s="16">
        <v>1108.6689999999999</v>
      </c>
      <c r="K338" s="17">
        <v>6.0333333333333332</v>
      </c>
      <c r="L338" s="16">
        <v>3936.1901091615209</v>
      </c>
      <c r="M338" s="95">
        <v>54780</v>
      </c>
      <c r="N338" s="21">
        <v>2</v>
      </c>
      <c r="O338" s="63">
        <v>27390</v>
      </c>
    </row>
    <row r="339" spans="1:15">
      <c r="A339" s="19" t="s">
        <v>664</v>
      </c>
      <c r="B339" s="20" t="s">
        <v>665</v>
      </c>
      <c r="C339" s="17">
        <v>37.5</v>
      </c>
      <c r="D339" s="16">
        <v>5313.7777799268879</v>
      </c>
      <c r="E339" s="17">
        <v>4.16</v>
      </c>
      <c r="F339" s="16">
        <v>11149.029074889868</v>
      </c>
      <c r="G339" s="17">
        <v>1.1599999999999999</v>
      </c>
      <c r="H339" s="16">
        <v>10108.269498378184</v>
      </c>
      <c r="I339" s="17">
        <v>0.15</v>
      </c>
      <c r="J339" s="16">
        <v>16630.035</v>
      </c>
      <c r="K339" s="17">
        <v>0</v>
      </c>
      <c r="L339" s="16">
        <v>0</v>
      </c>
      <c r="M339" s="95">
        <v>43200</v>
      </c>
      <c r="N339" s="21">
        <v>2</v>
      </c>
      <c r="O339" s="63">
        <v>21600</v>
      </c>
    </row>
    <row r="340" spans="1:15">
      <c r="A340" s="19" t="s">
        <v>666</v>
      </c>
      <c r="B340" s="20" t="s">
        <v>667</v>
      </c>
      <c r="C340" s="17">
        <v>25.3</v>
      </c>
      <c r="D340" s="16">
        <v>3585.0287421906737</v>
      </c>
      <c r="E340" s="17">
        <v>5.73</v>
      </c>
      <c r="F340" s="16">
        <v>15356.715528634362</v>
      </c>
      <c r="G340" s="17">
        <v>1.74</v>
      </c>
      <c r="H340" s="16">
        <v>15162.404247567276</v>
      </c>
      <c r="I340" s="17">
        <v>0</v>
      </c>
      <c r="J340" s="16">
        <v>0</v>
      </c>
      <c r="K340" s="17">
        <v>0.33333333333333331</v>
      </c>
      <c r="L340" s="16">
        <v>217.46906680450391</v>
      </c>
      <c r="M340" s="95">
        <v>34320</v>
      </c>
      <c r="N340" s="21">
        <v>2</v>
      </c>
      <c r="O340" s="63">
        <v>17160</v>
      </c>
    </row>
    <row r="341" spans="1:15">
      <c r="A341" s="19" t="s">
        <v>668</v>
      </c>
      <c r="B341" s="20" t="s">
        <v>669</v>
      </c>
      <c r="C341" s="17">
        <v>29.6</v>
      </c>
      <c r="D341" s="16">
        <v>4194.3419276222903</v>
      </c>
      <c r="E341" s="17">
        <v>6.93</v>
      </c>
      <c r="F341" s="16">
        <v>18572.781607929515</v>
      </c>
      <c r="G341" s="17">
        <v>3.22</v>
      </c>
      <c r="H341" s="16">
        <v>28059.1618834291</v>
      </c>
      <c r="I341" s="17">
        <v>7.0000000000000007E-2</v>
      </c>
      <c r="J341" s="16">
        <v>7760.683</v>
      </c>
      <c r="K341" s="17">
        <v>0</v>
      </c>
      <c r="L341" s="16">
        <v>0</v>
      </c>
      <c r="M341" s="95">
        <v>58590</v>
      </c>
      <c r="N341" s="21">
        <v>2</v>
      </c>
      <c r="O341" s="63">
        <v>29300</v>
      </c>
    </row>
    <row r="342" spans="1:15">
      <c r="A342" s="19" t="s">
        <v>670</v>
      </c>
      <c r="B342" s="20" t="s">
        <v>671</v>
      </c>
      <c r="C342" s="17">
        <v>58.9</v>
      </c>
      <c r="D342" s="16">
        <v>8346.1736330051644</v>
      </c>
      <c r="E342" s="17">
        <v>5.13</v>
      </c>
      <c r="F342" s="16">
        <v>13748.682488986784</v>
      </c>
      <c r="G342" s="17">
        <v>1.96</v>
      </c>
      <c r="H342" s="16">
        <v>17079.489842087278</v>
      </c>
      <c r="I342" s="17">
        <v>0</v>
      </c>
      <c r="J342" s="16">
        <v>0</v>
      </c>
      <c r="K342" s="17">
        <v>30.85</v>
      </c>
      <c r="L342" s="16">
        <v>20126.762132756838</v>
      </c>
      <c r="M342" s="95">
        <v>59300</v>
      </c>
      <c r="N342" s="21">
        <v>2</v>
      </c>
      <c r="O342" s="63">
        <v>29650</v>
      </c>
    </row>
    <row r="343" spans="1:15">
      <c r="A343" s="19" t="s">
        <v>672</v>
      </c>
      <c r="B343" s="20" t="s">
        <v>673</v>
      </c>
      <c r="C343" s="17">
        <v>26.7</v>
      </c>
      <c r="D343" s="16">
        <v>3783.4097793079436</v>
      </c>
      <c r="E343" s="17">
        <v>8.2100000000000009</v>
      </c>
      <c r="F343" s="16">
        <v>22003.252092511015</v>
      </c>
      <c r="G343" s="17">
        <v>3.38</v>
      </c>
      <c r="H343" s="16">
        <v>29453.405952170913</v>
      </c>
      <c r="I343" s="17">
        <v>0</v>
      </c>
      <c r="J343" s="16">
        <v>0</v>
      </c>
      <c r="K343" s="17">
        <v>35.333333333333336</v>
      </c>
      <c r="L343" s="16">
        <v>23051.721081277417</v>
      </c>
      <c r="M343" s="95">
        <v>78290</v>
      </c>
      <c r="N343" s="21">
        <v>2</v>
      </c>
      <c r="O343" s="63">
        <v>39150</v>
      </c>
    </row>
    <row r="344" spans="1:15">
      <c r="A344" s="19" t="s">
        <v>674</v>
      </c>
      <c r="B344" s="20" t="s">
        <v>675</v>
      </c>
      <c r="C344" s="17">
        <v>18.2</v>
      </c>
      <c r="D344" s="16">
        <v>2578.9534825245159</v>
      </c>
      <c r="E344" s="17">
        <v>4.3</v>
      </c>
      <c r="F344" s="16">
        <v>11524.236784140969</v>
      </c>
      <c r="G344" s="17">
        <v>1.39</v>
      </c>
      <c r="H344" s="16">
        <v>12112.495347194546</v>
      </c>
      <c r="I344" s="17">
        <v>0.09</v>
      </c>
      <c r="J344" s="16">
        <v>9978.0209999999988</v>
      </c>
      <c r="K344" s="17">
        <v>0</v>
      </c>
      <c r="L344" s="16">
        <v>0</v>
      </c>
      <c r="M344" s="95">
        <v>36190</v>
      </c>
      <c r="N344" s="21">
        <v>2</v>
      </c>
      <c r="O344" s="63">
        <v>18100</v>
      </c>
    </row>
    <row r="345" spans="1:15">
      <c r="A345" s="19" t="s">
        <v>676</v>
      </c>
      <c r="B345" s="20" t="s">
        <v>677</v>
      </c>
      <c r="C345" s="17">
        <v>16.8</v>
      </c>
      <c r="D345" s="16">
        <v>2380.5724454072456</v>
      </c>
      <c r="E345" s="17">
        <v>6.42</v>
      </c>
      <c r="F345" s="16">
        <v>17205.953524229073</v>
      </c>
      <c r="G345" s="17">
        <v>2.5</v>
      </c>
      <c r="H345" s="16">
        <v>21785.063574090913</v>
      </c>
      <c r="I345" s="17">
        <v>0.01</v>
      </c>
      <c r="J345" s="16">
        <v>1108.6689999999999</v>
      </c>
      <c r="K345" s="17">
        <v>3.6666666666666665</v>
      </c>
      <c r="L345" s="16">
        <v>2392.1597348495429</v>
      </c>
      <c r="M345" s="95">
        <v>44870</v>
      </c>
      <c r="N345" s="21">
        <v>2</v>
      </c>
      <c r="O345" s="63">
        <v>22440</v>
      </c>
    </row>
    <row r="346" spans="1:15">
      <c r="A346" s="19" t="s">
        <v>678</v>
      </c>
      <c r="B346" s="20" t="s">
        <v>679</v>
      </c>
      <c r="C346" s="17">
        <v>17.899999999999999</v>
      </c>
      <c r="D346" s="16">
        <v>2536.4432602851007</v>
      </c>
      <c r="E346" s="17">
        <v>6.6</v>
      </c>
      <c r="F346" s="16">
        <v>17688.363436123345</v>
      </c>
      <c r="G346" s="17">
        <v>2.76</v>
      </c>
      <c r="H346" s="16">
        <v>24050.710185796368</v>
      </c>
      <c r="I346" s="17">
        <v>0.03</v>
      </c>
      <c r="J346" s="16">
        <v>3326.0069999999996</v>
      </c>
      <c r="K346" s="17">
        <v>0</v>
      </c>
      <c r="L346" s="16">
        <v>0</v>
      </c>
      <c r="M346" s="95">
        <v>47600</v>
      </c>
      <c r="N346" s="21">
        <v>2</v>
      </c>
      <c r="O346" s="63">
        <v>23800</v>
      </c>
    </row>
    <row r="347" spans="1:15">
      <c r="A347" s="19" t="s">
        <v>680</v>
      </c>
      <c r="B347" s="20" t="s">
        <v>681</v>
      </c>
      <c r="C347" s="17">
        <v>20.8</v>
      </c>
      <c r="D347" s="16">
        <v>2947.3754085994469</v>
      </c>
      <c r="E347" s="17">
        <v>2.94</v>
      </c>
      <c r="F347" s="16">
        <v>7879.3618942731273</v>
      </c>
      <c r="G347" s="17">
        <v>1.03</v>
      </c>
      <c r="H347" s="16">
        <v>8975.4461925254564</v>
      </c>
      <c r="I347" s="17">
        <v>0</v>
      </c>
      <c r="J347" s="16">
        <v>0</v>
      </c>
      <c r="K347" s="17">
        <v>0</v>
      </c>
      <c r="L347" s="16">
        <v>0</v>
      </c>
      <c r="M347" s="95">
        <v>19800</v>
      </c>
      <c r="N347" s="21">
        <v>2</v>
      </c>
      <c r="O347" s="63">
        <v>9900</v>
      </c>
    </row>
    <row r="348" spans="1:15">
      <c r="A348" s="19" t="s">
        <v>682</v>
      </c>
      <c r="B348" s="20" t="s">
        <v>683</v>
      </c>
      <c r="C348" s="17">
        <v>45.2</v>
      </c>
      <c r="D348" s="16">
        <v>6404.8734840718753</v>
      </c>
      <c r="E348" s="17">
        <v>2.67</v>
      </c>
      <c r="F348" s="16">
        <v>7155.747026431718</v>
      </c>
      <c r="G348" s="17">
        <v>0.77</v>
      </c>
      <c r="H348" s="16">
        <v>6709.7995808200012</v>
      </c>
      <c r="I348" s="17">
        <v>0.06</v>
      </c>
      <c r="J348" s="16">
        <v>6652.0139999999992</v>
      </c>
      <c r="K348" s="17">
        <v>0</v>
      </c>
      <c r="L348" s="16">
        <v>0</v>
      </c>
      <c r="M348" s="95">
        <v>26920</v>
      </c>
      <c r="N348" s="21">
        <v>2</v>
      </c>
      <c r="O348" s="63">
        <v>13460</v>
      </c>
    </row>
    <row r="349" spans="1:15">
      <c r="A349" s="19" t="s">
        <v>684</v>
      </c>
      <c r="B349" s="20" t="s">
        <v>685</v>
      </c>
      <c r="C349" s="17">
        <v>15.6</v>
      </c>
      <c r="D349" s="16">
        <v>2210.531556449585</v>
      </c>
      <c r="E349" s="17">
        <v>4.46</v>
      </c>
      <c r="F349" s="16">
        <v>11953.045594713656</v>
      </c>
      <c r="G349" s="17">
        <v>1.73</v>
      </c>
      <c r="H349" s="16">
        <v>15075.263993270912</v>
      </c>
      <c r="I349" s="17">
        <v>0.03</v>
      </c>
      <c r="J349" s="16">
        <v>3326.0069999999996</v>
      </c>
      <c r="K349" s="17">
        <v>22.9</v>
      </c>
      <c r="L349" s="16">
        <v>14940.124889469418</v>
      </c>
      <c r="M349" s="95">
        <v>47500</v>
      </c>
      <c r="N349" s="21">
        <v>2</v>
      </c>
      <c r="O349" s="63">
        <v>23750</v>
      </c>
    </row>
    <row r="350" spans="1:15">
      <c r="A350" s="19" t="s">
        <v>686</v>
      </c>
      <c r="B350" s="20" t="s">
        <v>687</v>
      </c>
      <c r="C350" s="17">
        <v>23.5</v>
      </c>
      <c r="D350" s="16">
        <v>3329.967408754183</v>
      </c>
      <c r="E350" s="17">
        <v>1.71</v>
      </c>
      <c r="F350" s="16">
        <v>4582.8941629955943</v>
      </c>
      <c r="G350" s="17">
        <v>0.25</v>
      </c>
      <c r="H350" s="16">
        <v>2178.5063574090914</v>
      </c>
      <c r="I350" s="17">
        <v>0</v>
      </c>
      <c r="J350" s="16">
        <v>0</v>
      </c>
      <c r="K350" s="17">
        <v>12.283333333333333</v>
      </c>
      <c r="L350" s="16">
        <v>8013.7351117459693</v>
      </c>
      <c r="M350" s="95">
        <v>18110</v>
      </c>
      <c r="N350" s="21">
        <v>1</v>
      </c>
      <c r="O350" s="63">
        <v>18110</v>
      </c>
    </row>
    <row r="351" spans="1:15">
      <c r="A351" s="19" t="s">
        <v>688</v>
      </c>
      <c r="B351" s="20" t="s">
        <v>689</v>
      </c>
      <c r="C351" s="17">
        <v>16.8</v>
      </c>
      <c r="D351" s="16">
        <v>2380.5724454072456</v>
      </c>
      <c r="E351" s="17">
        <v>4.76</v>
      </c>
      <c r="F351" s="16">
        <v>12757.062114537444</v>
      </c>
      <c r="G351" s="17">
        <v>2.02</v>
      </c>
      <c r="H351" s="16">
        <v>17602.331367865459</v>
      </c>
      <c r="I351" s="17">
        <v>0.02</v>
      </c>
      <c r="J351" s="16">
        <v>2217.3379999999997</v>
      </c>
      <c r="K351" s="17">
        <v>0.36666666666666664</v>
      </c>
      <c r="L351" s="16">
        <v>239.2159734849543</v>
      </c>
      <c r="M351" s="95">
        <v>35200</v>
      </c>
      <c r="N351" s="21">
        <v>1</v>
      </c>
      <c r="O351" s="63">
        <v>35200</v>
      </c>
    </row>
    <row r="352" spans="1:15">
      <c r="A352" s="19" t="s">
        <v>690</v>
      </c>
      <c r="B352" s="20" t="s">
        <v>691</v>
      </c>
      <c r="C352" s="17">
        <v>21.2</v>
      </c>
      <c r="D352" s="16">
        <v>3004.0557049186668</v>
      </c>
      <c r="E352" s="17">
        <v>1.56</v>
      </c>
      <c r="F352" s="16">
        <v>4180.8859030837002</v>
      </c>
      <c r="G352" s="17">
        <v>0.34</v>
      </c>
      <c r="H352" s="16">
        <v>2962.7686460763643</v>
      </c>
      <c r="I352" s="17">
        <v>0</v>
      </c>
      <c r="J352" s="16">
        <v>0</v>
      </c>
      <c r="K352" s="17">
        <v>5.0166666666666666</v>
      </c>
      <c r="L352" s="16">
        <v>3272.9094554077838</v>
      </c>
      <c r="M352" s="95">
        <v>13420</v>
      </c>
      <c r="N352" s="21">
        <v>1</v>
      </c>
      <c r="O352" s="63">
        <v>13420</v>
      </c>
    </row>
    <row r="353" spans="1:15">
      <c r="A353" s="19" t="s">
        <v>692</v>
      </c>
      <c r="B353" s="20" t="s">
        <v>693</v>
      </c>
      <c r="C353" s="17">
        <v>21.5</v>
      </c>
      <c r="D353" s="16">
        <v>3046.5659271580821</v>
      </c>
      <c r="E353" s="17">
        <v>2.6399999999999997</v>
      </c>
      <c r="F353" s="16">
        <v>7075.3453744493381</v>
      </c>
      <c r="G353" s="17">
        <v>1.18</v>
      </c>
      <c r="H353" s="16">
        <v>10282.550006970911</v>
      </c>
      <c r="I353" s="17">
        <v>0.03</v>
      </c>
      <c r="J353" s="16">
        <v>3326.0069999999996</v>
      </c>
      <c r="K353" s="17">
        <v>4.8833333333333337</v>
      </c>
      <c r="L353" s="16">
        <v>3185.9218286859827</v>
      </c>
      <c r="M353" s="95">
        <v>26920</v>
      </c>
      <c r="N353" s="21">
        <v>1</v>
      </c>
      <c r="O353" s="63">
        <v>26920</v>
      </c>
    </row>
    <row r="354" spans="1:15">
      <c r="A354" s="19" t="s">
        <v>694</v>
      </c>
      <c r="B354" s="20" t="s">
        <v>695</v>
      </c>
      <c r="C354" s="17">
        <v>19.2</v>
      </c>
      <c r="D354" s="16">
        <v>2720.6542233225664</v>
      </c>
      <c r="E354" s="17">
        <v>2.02</v>
      </c>
      <c r="F354" s="16">
        <v>5413.7112334801759</v>
      </c>
      <c r="G354" s="17">
        <v>0.76</v>
      </c>
      <c r="H354" s="16">
        <v>6622.6593265236379</v>
      </c>
      <c r="I354" s="17">
        <v>0.08</v>
      </c>
      <c r="J354" s="16">
        <v>8869.351999999999</v>
      </c>
      <c r="K354" s="17">
        <v>31.783333333333335</v>
      </c>
      <c r="L354" s="16">
        <v>20735.675519809451</v>
      </c>
      <c r="M354" s="95">
        <v>44360</v>
      </c>
      <c r="N354" s="21">
        <v>1</v>
      </c>
      <c r="O354" s="63">
        <v>44360</v>
      </c>
    </row>
    <row r="355" spans="1:15">
      <c r="A355" s="19" t="s">
        <v>696</v>
      </c>
      <c r="B355" s="20" t="s">
        <v>697</v>
      </c>
      <c r="C355" s="17">
        <v>44.6</v>
      </c>
      <c r="D355" s="16">
        <v>6319.8530395930447</v>
      </c>
      <c r="E355" s="17">
        <v>6.92</v>
      </c>
      <c r="F355" s="16">
        <v>18545.98105726872</v>
      </c>
      <c r="G355" s="17">
        <v>2.11</v>
      </c>
      <c r="H355" s="16">
        <v>18386.593656532728</v>
      </c>
      <c r="I355" s="17">
        <v>0</v>
      </c>
      <c r="J355" s="16">
        <v>0</v>
      </c>
      <c r="K355" s="17">
        <v>49.3</v>
      </c>
      <c r="L355" s="16">
        <v>32163.674980386128</v>
      </c>
      <c r="M355" s="95">
        <v>75420</v>
      </c>
      <c r="N355" s="21">
        <v>2</v>
      </c>
      <c r="O355" s="63">
        <v>37710</v>
      </c>
    </row>
    <row r="356" spans="1:15">
      <c r="A356" s="19" t="s">
        <v>698</v>
      </c>
      <c r="B356" s="20" t="s">
        <v>699</v>
      </c>
      <c r="C356" s="17">
        <v>20.2</v>
      </c>
      <c r="D356" s="16">
        <v>2862.3549641206168</v>
      </c>
      <c r="E356" s="17">
        <v>3.65</v>
      </c>
      <c r="F356" s="16">
        <v>9782.2009911894274</v>
      </c>
      <c r="G356" s="17">
        <v>1.33</v>
      </c>
      <c r="H356" s="16">
        <v>11589.653821416367</v>
      </c>
      <c r="I356" s="17">
        <v>0</v>
      </c>
      <c r="J356" s="16">
        <v>0</v>
      </c>
      <c r="K356" s="17">
        <v>0</v>
      </c>
      <c r="L356" s="16">
        <v>0</v>
      </c>
      <c r="M356" s="95">
        <v>24230</v>
      </c>
      <c r="N356" s="21">
        <v>2</v>
      </c>
      <c r="O356" s="63">
        <v>12120</v>
      </c>
    </row>
    <row r="357" spans="1:15">
      <c r="A357" s="19" t="s">
        <v>700</v>
      </c>
      <c r="B357" s="20" t="s">
        <v>701</v>
      </c>
      <c r="C357" s="17">
        <v>15.9</v>
      </c>
      <c r="D357" s="16">
        <v>2253.0417786890002</v>
      </c>
      <c r="E357" s="17">
        <v>3.9400000000000004</v>
      </c>
      <c r="F357" s="16">
        <v>10559.416960352424</v>
      </c>
      <c r="G357" s="17">
        <v>1.0900000000000001</v>
      </c>
      <c r="H357" s="16">
        <v>9498.2877183036398</v>
      </c>
      <c r="I357" s="17">
        <v>0</v>
      </c>
      <c r="J357" s="16">
        <v>0</v>
      </c>
      <c r="K357" s="17">
        <v>4.3499999999999996</v>
      </c>
      <c r="L357" s="16">
        <v>2837.971321798776</v>
      </c>
      <c r="M357" s="95">
        <v>25150</v>
      </c>
      <c r="N357" s="21">
        <v>2</v>
      </c>
      <c r="O357" s="63">
        <v>12580</v>
      </c>
    </row>
    <row r="358" spans="1:15">
      <c r="A358" s="19" t="s">
        <v>702</v>
      </c>
      <c r="B358" s="20" t="s">
        <v>703</v>
      </c>
      <c r="C358" s="17">
        <v>25.7</v>
      </c>
      <c r="D358" s="16">
        <v>3641.7090385098936</v>
      </c>
      <c r="E358" s="17">
        <v>4.6900000000000004</v>
      </c>
      <c r="F358" s="16">
        <v>12569.458259911895</v>
      </c>
      <c r="G358" s="17">
        <v>1.24</v>
      </c>
      <c r="H358" s="16">
        <v>10805.391532749094</v>
      </c>
      <c r="I358" s="17">
        <v>0.12</v>
      </c>
      <c r="J358" s="16">
        <v>13304.027999999998</v>
      </c>
      <c r="K358" s="17">
        <v>0</v>
      </c>
      <c r="L358" s="16">
        <v>0</v>
      </c>
      <c r="M358" s="95">
        <v>40320</v>
      </c>
      <c r="N358" s="21">
        <v>2</v>
      </c>
      <c r="O358" s="63">
        <v>20160</v>
      </c>
    </row>
    <row r="359" spans="1:15">
      <c r="A359" s="19" t="s">
        <v>704</v>
      </c>
      <c r="B359" s="20" t="s">
        <v>705</v>
      </c>
      <c r="C359" s="17">
        <v>26.5</v>
      </c>
      <c r="D359" s="16">
        <v>3755.0696311483339</v>
      </c>
      <c r="E359" s="17">
        <v>6.1999999999999993</v>
      </c>
      <c r="F359" s="16">
        <v>16616.341409691628</v>
      </c>
      <c r="G359" s="17">
        <v>2.59</v>
      </c>
      <c r="H359" s="16">
        <v>22569.325862758185</v>
      </c>
      <c r="I359" s="17">
        <v>0</v>
      </c>
      <c r="J359" s="16">
        <v>0</v>
      </c>
      <c r="K359" s="17">
        <v>15.833333333333334</v>
      </c>
      <c r="L359" s="16">
        <v>10329.780673213936</v>
      </c>
      <c r="M359" s="95">
        <v>53270</v>
      </c>
      <c r="N359" s="21">
        <v>2</v>
      </c>
      <c r="O359" s="63">
        <v>26640</v>
      </c>
    </row>
    <row r="360" spans="1:15">
      <c r="A360" s="19" t="s">
        <v>706</v>
      </c>
      <c r="B360" s="20" t="s">
        <v>707</v>
      </c>
      <c r="C360" s="17">
        <v>39.1</v>
      </c>
      <c r="D360" s="16">
        <v>5540.4989652037684</v>
      </c>
      <c r="E360" s="17">
        <v>6.17</v>
      </c>
      <c r="F360" s="16">
        <v>16535.93975770925</v>
      </c>
      <c r="G360" s="17">
        <v>1.79</v>
      </c>
      <c r="H360" s="16">
        <v>15598.105519049095</v>
      </c>
      <c r="I360" s="17">
        <v>0.08</v>
      </c>
      <c r="J360" s="16">
        <v>8869.351999999999</v>
      </c>
      <c r="K360" s="17">
        <v>0</v>
      </c>
      <c r="L360" s="16">
        <v>0</v>
      </c>
      <c r="M360" s="95">
        <v>46540</v>
      </c>
      <c r="N360" s="21">
        <v>2</v>
      </c>
      <c r="O360" s="63">
        <v>23270</v>
      </c>
    </row>
    <row r="361" spans="1:15">
      <c r="A361" s="19" t="s">
        <v>708</v>
      </c>
      <c r="B361" s="20" t="s">
        <v>709</v>
      </c>
      <c r="C361" s="17">
        <v>21.7</v>
      </c>
      <c r="D361" s="16">
        <v>3074.9060753176923</v>
      </c>
      <c r="E361" s="17">
        <v>2.65</v>
      </c>
      <c r="F361" s="16">
        <v>7102.1459251101314</v>
      </c>
      <c r="G361" s="17">
        <v>0.95</v>
      </c>
      <c r="H361" s="16">
        <v>8278.3241581545462</v>
      </c>
      <c r="I361" s="17">
        <v>0.01</v>
      </c>
      <c r="J361" s="16">
        <v>1108.6689999999999</v>
      </c>
      <c r="K361" s="17">
        <v>29.6</v>
      </c>
      <c r="L361" s="16">
        <v>19311.253132239948</v>
      </c>
      <c r="M361" s="95">
        <v>38880</v>
      </c>
      <c r="N361" s="21">
        <v>2</v>
      </c>
      <c r="O361" s="63">
        <v>19440</v>
      </c>
    </row>
    <row r="362" spans="1:15">
      <c r="A362" s="19" t="s">
        <v>710</v>
      </c>
      <c r="B362" s="20" t="s">
        <v>711</v>
      </c>
      <c r="C362" s="17">
        <v>20.7</v>
      </c>
      <c r="D362" s="16">
        <v>2933.2053345196418</v>
      </c>
      <c r="E362" s="17">
        <v>6.28</v>
      </c>
      <c r="F362" s="16">
        <v>16830.745814977974</v>
      </c>
      <c r="G362" s="17">
        <v>2.4300000000000002</v>
      </c>
      <c r="H362" s="16">
        <v>21175.081794016369</v>
      </c>
      <c r="I362" s="17">
        <v>0.06</v>
      </c>
      <c r="J362" s="16">
        <v>6652.0139999999992</v>
      </c>
      <c r="K362" s="17">
        <v>0</v>
      </c>
      <c r="L362" s="16">
        <v>0</v>
      </c>
      <c r="M362" s="95">
        <v>47590</v>
      </c>
      <c r="N362" s="21">
        <v>2</v>
      </c>
      <c r="O362" s="63">
        <v>23800</v>
      </c>
    </row>
    <row r="363" spans="1:15">
      <c r="A363" s="19" t="s">
        <v>712</v>
      </c>
      <c r="B363" s="20" t="s">
        <v>822</v>
      </c>
      <c r="C363" s="17">
        <v>30.4</v>
      </c>
      <c r="D363" s="16">
        <v>4307.7025202607301</v>
      </c>
      <c r="E363" s="17">
        <v>6.48</v>
      </c>
      <c r="F363" s="16">
        <v>17366.756828193833</v>
      </c>
      <c r="G363" s="17">
        <v>2.66</v>
      </c>
      <c r="H363" s="16">
        <v>23179.307642832733</v>
      </c>
      <c r="I363" s="17">
        <v>0</v>
      </c>
      <c r="J363" s="16">
        <v>0</v>
      </c>
      <c r="K363" s="17">
        <v>55.56666666666667</v>
      </c>
      <c r="L363" s="16">
        <v>36252.093436310803</v>
      </c>
      <c r="M363" s="95">
        <v>81110</v>
      </c>
      <c r="N363" s="21">
        <v>2</v>
      </c>
      <c r="O363" s="63">
        <v>40560</v>
      </c>
    </row>
    <row r="364" spans="1:15">
      <c r="A364" s="19" t="s">
        <v>713</v>
      </c>
      <c r="B364" s="20" t="s">
        <v>714</v>
      </c>
      <c r="C364" s="17">
        <v>23.7</v>
      </c>
      <c r="D364" s="16">
        <v>3358.3075569137927</v>
      </c>
      <c r="E364" s="17">
        <v>5.79</v>
      </c>
      <c r="F364" s="16">
        <v>15517.518832599118</v>
      </c>
      <c r="G364" s="17">
        <v>2.4700000000000002</v>
      </c>
      <c r="H364" s="16">
        <v>21523.642811201826</v>
      </c>
      <c r="I364" s="17">
        <v>0.15</v>
      </c>
      <c r="J364" s="16">
        <v>16630.035</v>
      </c>
      <c r="K364" s="17">
        <v>11.433333333333334</v>
      </c>
      <c r="L364" s="16">
        <v>7459.1889913944842</v>
      </c>
      <c r="M364" s="95">
        <v>64490</v>
      </c>
      <c r="N364" s="21">
        <v>2</v>
      </c>
      <c r="O364" s="63">
        <v>32250</v>
      </c>
    </row>
    <row r="365" spans="1:15">
      <c r="A365" s="19" t="s">
        <v>715</v>
      </c>
      <c r="B365" s="20" t="s">
        <v>716</v>
      </c>
      <c r="C365" s="17">
        <v>24.8</v>
      </c>
      <c r="D365" s="16">
        <v>3514.1783717916483</v>
      </c>
      <c r="E365" s="17">
        <v>7.23</v>
      </c>
      <c r="F365" s="16">
        <v>19376.798127753304</v>
      </c>
      <c r="G365" s="17">
        <v>2.82</v>
      </c>
      <c r="H365" s="16">
        <v>24573.55171157455</v>
      </c>
      <c r="I365" s="17">
        <v>0.03</v>
      </c>
      <c r="J365" s="16">
        <v>3326.0069999999996</v>
      </c>
      <c r="K365" s="17">
        <v>13.75</v>
      </c>
      <c r="L365" s="16">
        <v>8970.5990056857863</v>
      </c>
      <c r="M365" s="95">
        <v>59760</v>
      </c>
      <c r="N365" s="21">
        <v>2</v>
      </c>
      <c r="O365" s="63">
        <v>29880</v>
      </c>
    </row>
    <row r="366" spans="1:15">
      <c r="A366" s="19" t="s">
        <v>717</v>
      </c>
      <c r="B366" s="20" t="s">
        <v>718</v>
      </c>
      <c r="C366" s="17">
        <v>34.299999999999997</v>
      </c>
      <c r="D366" s="16">
        <v>4860.3354093731259</v>
      </c>
      <c r="E366" s="17">
        <v>6.23</v>
      </c>
      <c r="F366" s="16">
        <v>16696.743061674009</v>
      </c>
      <c r="G366" s="17">
        <v>3.17</v>
      </c>
      <c r="H366" s="16">
        <v>27623.460611947277</v>
      </c>
      <c r="I366" s="17">
        <v>0.01</v>
      </c>
      <c r="J366" s="16">
        <v>1108.6689999999999</v>
      </c>
      <c r="K366" s="17">
        <v>26.416666666666668</v>
      </c>
      <c r="L366" s="16">
        <v>17234.423544256937</v>
      </c>
      <c r="M366" s="95">
        <v>67520</v>
      </c>
      <c r="N366" s="21">
        <v>2</v>
      </c>
      <c r="O366" s="63">
        <v>33760</v>
      </c>
    </row>
    <row r="367" spans="1:15">
      <c r="A367" s="19" t="s">
        <v>719</v>
      </c>
      <c r="B367" s="20" t="s">
        <v>720</v>
      </c>
      <c r="C367" s="17">
        <v>37.5</v>
      </c>
      <c r="D367" s="16">
        <v>5313.7777799268879</v>
      </c>
      <c r="E367" s="17">
        <v>2.98</v>
      </c>
      <c r="F367" s="16">
        <v>7986.5640969162996</v>
      </c>
      <c r="G367" s="17">
        <v>0.79</v>
      </c>
      <c r="H367" s="16">
        <v>6884.0800894127287</v>
      </c>
      <c r="I367" s="17">
        <v>0</v>
      </c>
      <c r="J367" s="16">
        <v>0</v>
      </c>
      <c r="K367" s="17">
        <v>0</v>
      </c>
      <c r="L367" s="16">
        <v>0</v>
      </c>
      <c r="M367" s="95">
        <v>20180</v>
      </c>
      <c r="N367" s="21">
        <v>2</v>
      </c>
      <c r="O367" s="63">
        <v>10090</v>
      </c>
    </row>
    <row r="368" spans="1:15">
      <c r="A368" s="19" t="s">
        <v>721</v>
      </c>
      <c r="B368" s="20" t="s">
        <v>722</v>
      </c>
      <c r="C368" s="17">
        <v>25.2</v>
      </c>
      <c r="D368" s="16">
        <v>3570.8586681108682</v>
      </c>
      <c r="E368" s="17">
        <v>5.37</v>
      </c>
      <c r="F368" s="16">
        <v>14391.895704845814</v>
      </c>
      <c r="G368" s="17">
        <v>1.94</v>
      </c>
      <c r="H368" s="16">
        <v>16905.209333494549</v>
      </c>
      <c r="I368" s="17">
        <v>0.13</v>
      </c>
      <c r="J368" s="16">
        <v>14412.697</v>
      </c>
      <c r="K368" s="17">
        <v>0</v>
      </c>
      <c r="L368" s="16">
        <v>0</v>
      </c>
      <c r="M368" s="95">
        <v>49280</v>
      </c>
      <c r="N368" s="21">
        <v>1</v>
      </c>
      <c r="O368" s="63">
        <v>49280</v>
      </c>
    </row>
    <row r="369" spans="1:15">
      <c r="A369" s="19" t="s">
        <v>723</v>
      </c>
      <c r="B369" s="20" t="s">
        <v>724</v>
      </c>
      <c r="C369" s="17">
        <v>10.6</v>
      </c>
      <c r="D369" s="16">
        <v>1502.0278524593334</v>
      </c>
      <c r="E369" s="17">
        <v>2.14</v>
      </c>
      <c r="F369" s="16">
        <v>5735.3178414096919</v>
      </c>
      <c r="G369" s="17">
        <v>0.86</v>
      </c>
      <c r="H369" s="16">
        <v>7494.0618694872746</v>
      </c>
      <c r="I369" s="17">
        <v>0.14000000000000001</v>
      </c>
      <c r="J369" s="16">
        <v>15521.366</v>
      </c>
      <c r="K369" s="17">
        <v>38.233333333333334</v>
      </c>
      <c r="L369" s="16">
        <v>24943.7019624766</v>
      </c>
      <c r="M369" s="95">
        <v>55200</v>
      </c>
      <c r="N369" s="21">
        <v>1</v>
      </c>
      <c r="O369" s="63">
        <v>55200</v>
      </c>
    </row>
    <row r="370" spans="1:15">
      <c r="A370" s="19" t="s">
        <v>725</v>
      </c>
      <c r="B370" s="20" t="s">
        <v>726</v>
      </c>
      <c r="C370" s="17">
        <v>27.5</v>
      </c>
      <c r="D370" s="16">
        <v>3896.7703719463843</v>
      </c>
      <c r="E370" s="17">
        <v>4.76</v>
      </c>
      <c r="F370" s="16">
        <v>12757.062114537444</v>
      </c>
      <c r="G370" s="17">
        <v>1.96</v>
      </c>
      <c r="H370" s="16">
        <v>17079.489842087278</v>
      </c>
      <c r="I370" s="17">
        <v>7.0000000000000007E-2</v>
      </c>
      <c r="J370" s="16">
        <v>7760.683</v>
      </c>
      <c r="K370" s="17">
        <v>0</v>
      </c>
      <c r="L370" s="16">
        <v>0</v>
      </c>
      <c r="M370" s="95">
        <v>41490</v>
      </c>
      <c r="N370" s="21">
        <v>1</v>
      </c>
      <c r="O370" s="63">
        <v>41490</v>
      </c>
    </row>
    <row r="371" spans="1:15">
      <c r="A371" s="19" t="s">
        <v>727</v>
      </c>
      <c r="B371" s="20" t="s">
        <v>728</v>
      </c>
      <c r="C371" s="17">
        <v>23.6</v>
      </c>
      <c r="D371" s="16">
        <v>3344.1374828339881</v>
      </c>
      <c r="E371" s="17">
        <v>3.45</v>
      </c>
      <c r="F371" s="16">
        <v>9246.1899779735686</v>
      </c>
      <c r="G371" s="17">
        <v>1.41</v>
      </c>
      <c r="H371" s="16">
        <v>12286.775855787275</v>
      </c>
      <c r="I371" s="17">
        <v>0.02</v>
      </c>
      <c r="J371" s="16">
        <v>2217.3379999999997</v>
      </c>
      <c r="K371" s="17">
        <v>0</v>
      </c>
      <c r="L371" s="16">
        <v>0</v>
      </c>
      <c r="M371" s="95">
        <v>27090</v>
      </c>
      <c r="N371" s="21">
        <v>1</v>
      </c>
      <c r="O371" s="63">
        <v>27090</v>
      </c>
    </row>
    <row r="372" spans="1:15">
      <c r="A372" s="19" t="s">
        <v>729</v>
      </c>
      <c r="B372" s="20" t="s">
        <v>730</v>
      </c>
      <c r="C372" s="17">
        <v>12.7</v>
      </c>
      <c r="D372" s="16">
        <v>1799.5994081352392</v>
      </c>
      <c r="E372" s="17">
        <v>2.0300000000000002</v>
      </c>
      <c r="F372" s="16">
        <v>5440.5117841409701</v>
      </c>
      <c r="G372" s="17">
        <v>0.42</v>
      </c>
      <c r="H372" s="16">
        <v>3659.8906804472736</v>
      </c>
      <c r="I372" s="17">
        <v>7.0000000000000007E-2</v>
      </c>
      <c r="J372" s="16">
        <v>7760.683</v>
      </c>
      <c r="K372" s="17">
        <v>0</v>
      </c>
      <c r="L372" s="16">
        <v>0</v>
      </c>
      <c r="M372" s="95">
        <v>18660</v>
      </c>
      <c r="N372" s="21">
        <v>1</v>
      </c>
      <c r="O372" s="63">
        <v>18660</v>
      </c>
    </row>
    <row r="373" spans="1:15">
      <c r="A373" s="19" t="s">
        <v>731</v>
      </c>
      <c r="B373" s="20" t="s">
        <v>732</v>
      </c>
      <c r="C373" s="17">
        <v>25.3</v>
      </c>
      <c r="D373" s="16">
        <v>3585.0287421906737</v>
      </c>
      <c r="E373" s="17">
        <v>7.32</v>
      </c>
      <c r="F373" s="16">
        <v>19618.003083700441</v>
      </c>
      <c r="G373" s="17">
        <v>2.89</v>
      </c>
      <c r="H373" s="16">
        <v>25183.533491649097</v>
      </c>
      <c r="I373" s="17">
        <v>0.19</v>
      </c>
      <c r="J373" s="16">
        <v>21064.710999999999</v>
      </c>
      <c r="K373" s="17">
        <v>1.9</v>
      </c>
      <c r="L373" s="16">
        <v>1239.5736807856722</v>
      </c>
      <c r="M373" s="95">
        <v>70690</v>
      </c>
      <c r="N373" s="21">
        <v>2</v>
      </c>
      <c r="O373" s="63">
        <v>35350</v>
      </c>
    </row>
    <row r="374" spans="1:15">
      <c r="A374" s="19" t="s">
        <v>733</v>
      </c>
      <c r="B374" s="20" t="s">
        <v>734</v>
      </c>
      <c r="C374" s="17">
        <v>50.4</v>
      </c>
      <c r="D374" s="16">
        <v>7141.7173362217363</v>
      </c>
      <c r="E374" s="17">
        <v>4.26</v>
      </c>
      <c r="F374" s="16">
        <v>11417.034581497797</v>
      </c>
      <c r="G374" s="17">
        <v>1.81</v>
      </c>
      <c r="H374" s="16">
        <v>15772.386027641822</v>
      </c>
      <c r="I374" s="17">
        <v>0</v>
      </c>
      <c r="J374" s="16">
        <v>0</v>
      </c>
      <c r="K374" s="17">
        <v>4.5166666666666666</v>
      </c>
      <c r="L374" s="16">
        <v>2946.705855201028</v>
      </c>
      <c r="M374" s="95">
        <v>37280</v>
      </c>
      <c r="N374" s="21">
        <v>2</v>
      </c>
      <c r="O374" s="63">
        <v>18640</v>
      </c>
    </row>
    <row r="375" spans="1:15">
      <c r="A375" s="19" t="s">
        <v>735</v>
      </c>
      <c r="B375" s="20" t="s">
        <v>736</v>
      </c>
      <c r="C375" s="17">
        <v>26.6</v>
      </c>
      <c r="D375" s="16">
        <v>3769.239705228139</v>
      </c>
      <c r="E375" s="17">
        <v>4.8599999999999994</v>
      </c>
      <c r="F375" s="16">
        <v>13025.067621145372</v>
      </c>
      <c r="G375" s="17">
        <v>2.11</v>
      </c>
      <c r="H375" s="16">
        <v>18386.593656532728</v>
      </c>
      <c r="I375" s="17">
        <v>0</v>
      </c>
      <c r="J375" s="16">
        <v>0</v>
      </c>
      <c r="K375" s="17">
        <v>15.55</v>
      </c>
      <c r="L375" s="16">
        <v>10144.931966430107</v>
      </c>
      <c r="M375" s="95">
        <v>45330</v>
      </c>
      <c r="N375" s="21">
        <v>2</v>
      </c>
      <c r="O375" s="63">
        <v>22670</v>
      </c>
    </row>
    <row r="376" spans="1:15">
      <c r="A376" s="19" t="s">
        <v>737</v>
      </c>
      <c r="B376" s="20" t="s">
        <v>738</v>
      </c>
      <c r="C376" s="17">
        <v>19.3</v>
      </c>
      <c r="D376" s="16">
        <v>2734.8242974023715</v>
      </c>
      <c r="E376" s="17">
        <v>3.5300000000000002</v>
      </c>
      <c r="F376" s="16">
        <v>9460.5943832599132</v>
      </c>
      <c r="G376" s="17">
        <v>1.53</v>
      </c>
      <c r="H376" s="16">
        <v>13332.45890734364</v>
      </c>
      <c r="I376" s="17">
        <v>0</v>
      </c>
      <c r="J376" s="16">
        <v>0</v>
      </c>
      <c r="K376" s="17">
        <v>14.05</v>
      </c>
      <c r="L376" s="16">
        <v>9166.3211658098407</v>
      </c>
      <c r="M376" s="95">
        <v>34690</v>
      </c>
      <c r="N376" s="21">
        <v>2</v>
      </c>
      <c r="O376" s="63">
        <v>17350</v>
      </c>
    </row>
    <row r="377" spans="1:15">
      <c r="A377" s="19" t="s">
        <v>739</v>
      </c>
      <c r="B377" s="20" t="s">
        <v>740</v>
      </c>
      <c r="C377" s="17">
        <v>46.3</v>
      </c>
      <c r="D377" s="16">
        <v>6560.7442989497304</v>
      </c>
      <c r="E377" s="17">
        <v>10.68</v>
      </c>
      <c r="F377" s="16">
        <v>28622.988105726872</v>
      </c>
      <c r="G377" s="17">
        <v>4.1900000000000004</v>
      </c>
      <c r="H377" s="16">
        <v>36511.766550176377</v>
      </c>
      <c r="I377" s="17">
        <v>0.05</v>
      </c>
      <c r="J377" s="16">
        <v>5543.3450000000003</v>
      </c>
      <c r="K377" s="17">
        <v>0</v>
      </c>
      <c r="L377" s="16">
        <v>0</v>
      </c>
      <c r="M377" s="95">
        <v>77240</v>
      </c>
      <c r="N377" s="21">
        <v>2</v>
      </c>
      <c r="O377" s="63">
        <v>38620</v>
      </c>
    </row>
    <row r="378" spans="1:15">
      <c r="A378" s="19" t="s">
        <v>741</v>
      </c>
      <c r="B378" s="20" t="s">
        <v>742</v>
      </c>
      <c r="C378" s="17">
        <v>14.6</v>
      </c>
      <c r="D378" s="16">
        <v>2068.830815651535</v>
      </c>
      <c r="E378" s="17">
        <v>2.02</v>
      </c>
      <c r="F378" s="16">
        <v>5413.7112334801759</v>
      </c>
      <c r="G378" s="17">
        <v>0.63</v>
      </c>
      <c r="H378" s="16">
        <v>5489.8360206709103</v>
      </c>
      <c r="I378" s="17">
        <v>0.11</v>
      </c>
      <c r="J378" s="16">
        <v>12195.358999999999</v>
      </c>
      <c r="K378" s="17">
        <v>5.3166666666666664</v>
      </c>
      <c r="L378" s="16">
        <v>3468.6316155318373</v>
      </c>
      <c r="M378" s="95">
        <v>28640</v>
      </c>
      <c r="N378" s="21">
        <v>2</v>
      </c>
      <c r="O378" s="63">
        <v>14320</v>
      </c>
    </row>
    <row r="379" spans="1:15">
      <c r="A379" s="19" t="s">
        <v>743</v>
      </c>
      <c r="B379" s="20" t="s">
        <v>744</v>
      </c>
      <c r="C379" s="17">
        <v>26</v>
      </c>
      <c r="D379" s="16">
        <v>3684.2192607493089</v>
      </c>
      <c r="E379" s="17">
        <v>5.6099999999999994</v>
      </c>
      <c r="F379" s="16">
        <v>15035.108920704844</v>
      </c>
      <c r="G379" s="17">
        <v>1.75</v>
      </c>
      <c r="H379" s="16">
        <v>15249.54450186364</v>
      </c>
      <c r="I379" s="17">
        <v>0.03</v>
      </c>
      <c r="J379" s="16">
        <v>3326.0069999999996</v>
      </c>
      <c r="K379" s="17">
        <v>11.5</v>
      </c>
      <c r="L379" s="16">
        <v>7502.6828047553854</v>
      </c>
      <c r="M379" s="95">
        <v>44800</v>
      </c>
      <c r="N379" s="21">
        <v>2</v>
      </c>
      <c r="O379" s="63">
        <v>22400</v>
      </c>
    </row>
    <row r="380" spans="1:15">
      <c r="A380" s="19" t="s">
        <v>745</v>
      </c>
      <c r="B380" s="20" t="s">
        <v>746</v>
      </c>
      <c r="C380" s="17">
        <v>33.5</v>
      </c>
      <c r="D380" s="16">
        <v>4746.9748167346861</v>
      </c>
      <c r="E380" s="17">
        <v>6.27</v>
      </c>
      <c r="F380" s="16">
        <v>16803.945264317179</v>
      </c>
      <c r="G380" s="17">
        <v>2.34</v>
      </c>
      <c r="H380" s="16">
        <v>20390.819505349093</v>
      </c>
      <c r="I380" s="17">
        <v>0.11</v>
      </c>
      <c r="J380" s="16">
        <v>12195.358999999999</v>
      </c>
      <c r="K380" s="17">
        <v>0</v>
      </c>
      <c r="L380" s="16">
        <v>0</v>
      </c>
      <c r="M380" s="95">
        <v>54140</v>
      </c>
      <c r="N380" s="21">
        <v>2</v>
      </c>
      <c r="O380" s="63">
        <v>27070</v>
      </c>
    </row>
    <row r="381" spans="1:15">
      <c r="A381" s="19" t="s">
        <v>747</v>
      </c>
      <c r="B381" s="20" t="s">
        <v>748</v>
      </c>
      <c r="C381" s="17">
        <v>31.4</v>
      </c>
      <c r="D381" s="16">
        <v>4449.4032610587801</v>
      </c>
      <c r="E381" s="17">
        <v>4.76</v>
      </c>
      <c r="F381" s="16">
        <v>12757.062114537444</v>
      </c>
      <c r="G381" s="17">
        <v>1.67</v>
      </c>
      <c r="H381" s="16">
        <v>14552.42246749273</v>
      </c>
      <c r="I381" s="17">
        <v>0.04</v>
      </c>
      <c r="J381" s="16">
        <v>4434.6759999999995</v>
      </c>
      <c r="K381" s="17">
        <v>1.6833333333333333</v>
      </c>
      <c r="L381" s="16">
        <v>1098.2187873627447</v>
      </c>
      <c r="M381" s="95">
        <v>37290</v>
      </c>
      <c r="N381" s="21">
        <v>2</v>
      </c>
      <c r="O381" s="63">
        <v>18650</v>
      </c>
    </row>
    <row r="382" spans="1:15">
      <c r="A382" s="19" t="s">
        <v>749</v>
      </c>
      <c r="B382" s="20" t="s">
        <v>750</v>
      </c>
      <c r="C382" s="17">
        <v>21.9</v>
      </c>
      <c r="D382" s="16">
        <v>3103.246223477302</v>
      </c>
      <c r="E382" s="17">
        <v>4.4800000000000004</v>
      </c>
      <c r="F382" s="16">
        <v>12006.646696035243</v>
      </c>
      <c r="G382" s="17">
        <v>1.79</v>
      </c>
      <c r="H382" s="16">
        <v>15598.105519049095</v>
      </c>
      <c r="I382" s="17">
        <v>0</v>
      </c>
      <c r="J382" s="16">
        <v>0</v>
      </c>
      <c r="K382" s="17">
        <v>41.383333333333333</v>
      </c>
      <c r="L382" s="16">
        <v>26998.78464377916</v>
      </c>
      <c r="M382" s="95">
        <v>57710</v>
      </c>
      <c r="N382" s="21">
        <v>2</v>
      </c>
      <c r="O382" s="63">
        <v>28860</v>
      </c>
    </row>
    <row r="383" spans="1:15">
      <c r="A383" s="19" t="s">
        <v>751</v>
      </c>
      <c r="B383" s="20" t="s">
        <v>752</v>
      </c>
      <c r="C383" s="17">
        <v>17.5</v>
      </c>
      <c r="D383" s="16">
        <v>2479.7629639658808</v>
      </c>
      <c r="E383" s="17">
        <v>3.97</v>
      </c>
      <c r="F383" s="16">
        <v>10639.818612334802</v>
      </c>
      <c r="G383" s="17">
        <v>1.35</v>
      </c>
      <c r="H383" s="16">
        <v>11763.934330009095</v>
      </c>
      <c r="I383" s="17">
        <v>0.04</v>
      </c>
      <c r="J383" s="16">
        <v>4434.6759999999995</v>
      </c>
      <c r="K383" s="17">
        <v>0</v>
      </c>
      <c r="L383" s="16">
        <v>0</v>
      </c>
      <c r="M383" s="95">
        <v>29320</v>
      </c>
      <c r="N383" s="21">
        <v>2</v>
      </c>
      <c r="O383" s="63">
        <v>14660</v>
      </c>
    </row>
    <row r="384" spans="1:15">
      <c r="A384" s="19" t="s">
        <v>753</v>
      </c>
      <c r="B384" s="20" t="s">
        <v>754</v>
      </c>
      <c r="C384" s="17">
        <v>18.8</v>
      </c>
      <c r="D384" s="16">
        <v>2663.9739270033465</v>
      </c>
      <c r="E384" s="17">
        <v>2.33</v>
      </c>
      <c r="F384" s="16">
        <v>6244.5283039647575</v>
      </c>
      <c r="G384" s="17">
        <v>0.73</v>
      </c>
      <c r="H384" s="16">
        <v>6361.2385636345471</v>
      </c>
      <c r="I384" s="17">
        <v>0.21</v>
      </c>
      <c r="J384" s="16">
        <v>23282.048999999999</v>
      </c>
      <c r="K384" s="17">
        <v>0</v>
      </c>
      <c r="L384" s="16">
        <v>0</v>
      </c>
      <c r="M384" s="95">
        <v>38550</v>
      </c>
      <c r="N384" s="21">
        <v>2</v>
      </c>
      <c r="O384" s="63">
        <v>19280</v>
      </c>
    </row>
    <row r="385" spans="1:15">
      <c r="A385" s="19" t="s">
        <v>755</v>
      </c>
      <c r="B385" s="20" t="s">
        <v>756</v>
      </c>
      <c r="C385" s="17">
        <v>35.6</v>
      </c>
      <c r="D385" s="16">
        <v>5044.5463724105921</v>
      </c>
      <c r="E385" s="17">
        <v>5.7799999999999994</v>
      </c>
      <c r="F385" s="16">
        <v>15490.718281938323</v>
      </c>
      <c r="G385" s="17">
        <v>2.0099999999999998</v>
      </c>
      <c r="H385" s="16">
        <v>17515.191113569093</v>
      </c>
      <c r="I385" s="17">
        <v>0.15</v>
      </c>
      <c r="J385" s="16">
        <v>16630.035</v>
      </c>
      <c r="K385" s="17">
        <v>0</v>
      </c>
      <c r="L385" s="16">
        <v>0</v>
      </c>
      <c r="M385" s="95">
        <v>54680</v>
      </c>
      <c r="N385" s="21">
        <v>2</v>
      </c>
      <c r="O385" s="63">
        <v>27340</v>
      </c>
    </row>
    <row r="386" spans="1:15">
      <c r="A386" s="19" t="s">
        <v>757</v>
      </c>
      <c r="B386" s="20" t="s">
        <v>758</v>
      </c>
      <c r="C386" s="17">
        <v>29.4</v>
      </c>
      <c r="D386" s="16">
        <v>4166.0017794626792</v>
      </c>
      <c r="E386" s="17">
        <v>4.46</v>
      </c>
      <c r="F386" s="16">
        <v>11953.045594713656</v>
      </c>
      <c r="G386" s="17">
        <v>1.47</v>
      </c>
      <c r="H386" s="16">
        <v>12809.617381565457</v>
      </c>
      <c r="I386" s="17">
        <v>0.03</v>
      </c>
      <c r="J386" s="16">
        <v>3326.0069999999996</v>
      </c>
      <c r="K386" s="17">
        <v>0</v>
      </c>
      <c r="L386" s="16">
        <v>0</v>
      </c>
      <c r="M386" s="95">
        <v>32250</v>
      </c>
      <c r="N386" s="21">
        <v>1</v>
      </c>
      <c r="O386" s="63">
        <v>32250</v>
      </c>
    </row>
    <row r="387" spans="1:15">
      <c r="A387" s="19" t="s">
        <v>759</v>
      </c>
      <c r="B387" s="20" t="s">
        <v>760</v>
      </c>
      <c r="C387" s="17">
        <v>16</v>
      </c>
      <c r="D387" s="16">
        <v>2267.2118527688053</v>
      </c>
      <c r="E387" s="17">
        <v>3</v>
      </c>
      <c r="F387" s="16">
        <v>8040.1651982378853</v>
      </c>
      <c r="G387" s="17">
        <v>1.07</v>
      </c>
      <c r="H387" s="16">
        <v>9324.0072097109114</v>
      </c>
      <c r="I387" s="17">
        <v>0</v>
      </c>
      <c r="J387" s="16">
        <v>0</v>
      </c>
      <c r="K387" s="17">
        <v>33.549999999999997</v>
      </c>
      <c r="L387" s="16">
        <v>21888.261573873318</v>
      </c>
      <c r="M387" s="95">
        <v>41520</v>
      </c>
      <c r="N387" s="21">
        <v>1</v>
      </c>
      <c r="O387" s="63">
        <v>41520</v>
      </c>
    </row>
    <row r="388" spans="1:15">
      <c r="A388" s="19" t="s">
        <v>761</v>
      </c>
      <c r="B388" s="20" t="s">
        <v>762</v>
      </c>
      <c r="C388" s="17">
        <v>10.3</v>
      </c>
      <c r="D388" s="16">
        <v>1459.5176302199186</v>
      </c>
      <c r="E388" s="17">
        <v>1.6400000000000001</v>
      </c>
      <c r="F388" s="16">
        <v>4395.2903083700439</v>
      </c>
      <c r="G388" s="17">
        <v>0.65</v>
      </c>
      <c r="H388" s="16">
        <v>5664.1165292636379</v>
      </c>
      <c r="I388" s="17">
        <v>0.01</v>
      </c>
      <c r="J388" s="16">
        <v>1108.6689999999999</v>
      </c>
      <c r="K388" s="17">
        <v>0</v>
      </c>
      <c r="L388" s="16">
        <v>0</v>
      </c>
      <c r="M388" s="95">
        <v>12630</v>
      </c>
      <c r="N388" s="21">
        <v>1</v>
      </c>
      <c r="O388" s="63">
        <v>12630</v>
      </c>
    </row>
    <row r="389" spans="1:15">
      <c r="A389" s="19" t="s">
        <v>763</v>
      </c>
      <c r="B389" s="20" t="s">
        <v>764</v>
      </c>
      <c r="C389" s="17">
        <v>15.4</v>
      </c>
      <c r="D389" s="16">
        <v>2182.1914082899752</v>
      </c>
      <c r="E389" s="17">
        <v>1.37</v>
      </c>
      <c r="F389" s="16">
        <v>3671.6754405286347</v>
      </c>
      <c r="G389" s="17">
        <v>0.28000000000000003</v>
      </c>
      <c r="H389" s="16">
        <v>2439.9271202981827</v>
      </c>
      <c r="I389" s="17">
        <v>0.2</v>
      </c>
      <c r="J389" s="16">
        <v>22173.38</v>
      </c>
      <c r="K389" s="17">
        <v>0</v>
      </c>
      <c r="L389" s="16">
        <v>0</v>
      </c>
      <c r="M389" s="95">
        <v>30470</v>
      </c>
      <c r="N389" s="21">
        <v>1</v>
      </c>
      <c r="O389" s="63">
        <v>30470</v>
      </c>
    </row>
    <row r="390" spans="1:15">
      <c r="A390" s="19" t="s">
        <v>765</v>
      </c>
      <c r="B390" s="20" t="s">
        <v>766</v>
      </c>
      <c r="C390" s="17">
        <v>17</v>
      </c>
      <c r="D390" s="16">
        <v>2408.9125935668558</v>
      </c>
      <c r="E390" s="17">
        <v>3.96</v>
      </c>
      <c r="F390" s="16">
        <v>10613.018061674009</v>
      </c>
      <c r="G390" s="17">
        <v>1.48</v>
      </c>
      <c r="H390" s="16">
        <v>12896.757635861821</v>
      </c>
      <c r="I390" s="17">
        <v>0.04</v>
      </c>
      <c r="J390" s="16">
        <v>4434.6759999999995</v>
      </c>
      <c r="K390" s="17">
        <v>22.25</v>
      </c>
      <c r="L390" s="16">
        <v>14516.060209200637</v>
      </c>
      <c r="M390" s="95">
        <v>44870</v>
      </c>
      <c r="N390" s="21">
        <v>1</v>
      </c>
      <c r="O390" s="63">
        <v>44870</v>
      </c>
    </row>
    <row r="391" spans="1:15">
      <c r="A391" s="19" t="s">
        <v>767</v>
      </c>
      <c r="B391" s="20" t="s">
        <v>768</v>
      </c>
      <c r="C391" s="17">
        <v>41.3</v>
      </c>
      <c r="D391" s="16">
        <v>5852.2405949594786</v>
      </c>
      <c r="E391" s="17">
        <v>5.03</v>
      </c>
      <c r="F391" s="16">
        <v>13480.676982378855</v>
      </c>
      <c r="G391" s="17">
        <v>2.4700000000000002</v>
      </c>
      <c r="H391" s="16">
        <v>21523.642811201826</v>
      </c>
      <c r="I391" s="17">
        <v>0</v>
      </c>
      <c r="J391" s="16">
        <v>0</v>
      </c>
      <c r="K391" s="17">
        <v>4.3166666666666664</v>
      </c>
      <c r="L391" s="16">
        <v>2816.2244151183254</v>
      </c>
      <c r="M391" s="95">
        <v>43670</v>
      </c>
      <c r="N391" s="21">
        <v>2</v>
      </c>
      <c r="O391" s="63">
        <v>21840</v>
      </c>
    </row>
    <row r="392" spans="1:15">
      <c r="A392" s="19" t="s">
        <v>769</v>
      </c>
      <c r="B392" s="20" t="s">
        <v>770</v>
      </c>
      <c r="C392" s="17">
        <v>21.8</v>
      </c>
      <c r="D392" s="16">
        <v>3089.0761493974974</v>
      </c>
      <c r="E392" s="17">
        <v>7.01</v>
      </c>
      <c r="F392" s="16">
        <v>18787.186013215858</v>
      </c>
      <c r="G392" s="17">
        <v>2.64</v>
      </c>
      <c r="H392" s="16">
        <v>23005.027134240005</v>
      </c>
      <c r="I392" s="17">
        <v>0.26</v>
      </c>
      <c r="J392" s="16">
        <v>28825.394</v>
      </c>
      <c r="K392" s="17">
        <v>0</v>
      </c>
      <c r="L392" s="16">
        <v>0</v>
      </c>
      <c r="M392" s="95">
        <v>73710</v>
      </c>
      <c r="N392" s="21">
        <v>2</v>
      </c>
      <c r="O392" s="63">
        <v>36860</v>
      </c>
    </row>
    <row r="393" spans="1:15">
      <c r="A393" s="19" t="s">
        <v>771</v>
      </c>
      <c r="B393" s="20" t="s">
        <v>772</v>
      </c>
      <c r="C393" s="17">
        <v>39.1</v>
      </c>
      <c r="D393" s="16">
        <v>5540.4989652037684</v>
      </c>
      <c r="E393" s="17">
        <v>3.1399999999999997</v>
      </c>
      <c r="F393" s="16">
        <v>8415.3729074889852</v>
      </c>
      <c r="G393" s="17">
        <v>1.17</v>
      </c>
      <c r="H393" s="16">
        <v>10195.409752674546</v>
      </c>
      <c r="I393" s="17">
        <v>0.18</v>
      </c>
      <c r="J393" s="16">
        <v>19956.041999999998</v>
      </c>
      <c r="K393" s="17">
        <v>0</v>
      </c>
      <c r="L393" s="16">
        <v>0</v>
      </c>
      <c r="M393" s="95">
        <v>44110</v>
      </c>
      <c r="N393" s="21">
        <v>2</v>
      </c>
      <c r="O393" s="63">
        <v>22060</v>
      </c>
    </row>
    <row r="394" spans="1:15">
      <c r="A394" s="19" t="s">
        <v>773</v>
      </c>
      <c r="B394" s="20" t="s">
        <v>774</v>
      </c>
      <c r="C394" s="17">
        <v>24.7</v>
      </c>
      <c r="D394" s="16">
        <v>3500.0082977118432</v>
      </c>
      <c r="E394" s="17">
        <v>7.05</v>
      </c>
      <c r="F394" s="16">
        <v>18894.388215859031</v>
      </c>
      <c r="G394" s="17">
        <v>2.25</v>
      </c>
      <c r="H394" s="16">
        <v>19606.557216681824</v>
      </c>
      <c r="I394" s="17">
        <v>0.01</v>
      </c>
      <c r="J394" s="16">
        <v>1108.6689999999999</v>
      </c>
      <c r="K394" s="17">
        <v>0</v>
      </c>
      <c r="L394" s="16">
        <v>0</v>
      </c>
      <c r="M394" s="95">
        <v>43110</v>
      </c>
      <c r="N394" s="21">
        <v>2</v>
      </c>
      <c r="O394" s="63">
        <v>21560</v>
      </c>
    </row>
    <row r="395" spans="1:15">
      <c r="A395" s="19" t="s">
        <v>775</v>
      </c>
      <c r="B395" s="20" t="s">
        <v>776</v>
      </c>
      <c r="C395" s="17">
        <v>88.5</v>
      </c>
      <c r="D395" s="16">
        <v>12540.515560627455</v>
      </c>
      <c r="E395" s="17">
        <v>5.8599999999999994</v>
      </c>
      <c r="F395" s="16">
        <v>15705.122687224668</v>
      </c>
      <c r="G395" s="17">
        <v>1.88</v>
      </c>
      <c r="H395" s="16">
        <v>16382.367807716366</v>
      </c>
      <c r="I395" s="17">
        <v>0.23</v>
      </c>
      <c r="J395" s="16">
        <v>25499.386999999999</v>
      </c>
      <c r="K395" s="17">
        <v>0</v>
      </c>
      <c r="L395" s="16">
        <v>0</v>
      </c>
      <c r="M395" s="95">
        <v>70130</v>
      </c>
      <c r="N395" s="21">
        <v>2</v>
      </c>
      <c r="O395" s="63">
        <v>35070</v>
      </c>
    </row>
    <row r="396" spans="1:15">
      <c r="A396" s="19" t="s">
        <v>777</v>
      </c>
      <c r="B396" s="20" t="s">
        <v>778</v>
      </c>
      <c r="C396" s="17">
        <v>22.3</v>
      </c>
      <c r="D396" s="16">
        <v>3159.9265197965224</v>
      </c>
      <c r="E396" s="17">
        <v>4.72</v>
      </c>
      <c r="F396" s="16">
        <v>12649.859911894273</v>
      </c>
      <c r="G396" s="17">
        <v>1.36</v>
      </c>
      <c r="H396" s="16">
        <v>11851.074584305457</v>
      </c>
      <c r="I396" s="17">
        <v>0.02</v>
      </c>
      <c r="J396" s="16">
        <v>2217.3379999999997</v>
      </c>
      <c r="K396" s="17">
        <v>1.05</v>
      </c>
      <c r="L396" s="16">
        <v>685.02756043418742</v>
      </c>
      <c r="M396" s="95">
        <v>30560</v>
      </c>
      <c r="N396" s="21">
        <v>2</v>
      </c>
      <c r="O396" s="63">
        <v>15280</v>
      </c>
    </row>
    <row r="397" spans="1:15">
      <c r="A397" s="19" t="s">
        <v>779</v>
      </c>
      <c r="B397" s="20" t="s">
        <v>780</v>
      </c>
      <c r="C397" s="17">
        <v>32.5</v>
      </c>
      <c r="D397" s="16">
        <v>4605.2740759366361</v>
      </c>
      <c r="E397" s="17">
        <v>4.24</v>
      </c>
      <c r="F397" s="16">
        <v>11363.433480176212</v>
      </c>
      <c r="G397" s="17">
        <v>1.21</v>
      </c>
      <c r="H397" s="16">
        <v>10543.970769860001</v>
      </c>
      <c r="I397" s="17">
        <v>0.03</v>
      </c>
      <c r="J397" s="16">
        <v>3326.0069999999996</v>
      </c>
      <c r="K397" s="17">
        <v>197.46666666666667</v>
      </c>
      <c r="L397" s="16">
        <v>128828.67517498812</v>
      </c>
      <c r="M397" s="74">
        <v>158670</v>
      </c>
      <c r="N397" s="21">
        <v>2</v>
      </c>
      <c r="O397" s="63">
        <v>79340</v>
      </c>
    </row>
    <row r="398" spans="1:15">
      <c r="A398" s="19" t="s">
        <v>781</v>
      </c>
      <c r="B398" s="20" t="s">
        <v>782</v>
      </c>
      <c r="C398" s="17">
        <v>20.5</v>
      </c>
      <c r="D398" s="16">
        <v>2904.8651863600317</v>
      </c>
      <c r="E398" s="17">
        <v>4.8899999999999997</v>
      </c>
      <c r="F398" s="16">
        <v>13105.469273127752</v>
      </c>
      <c r="G398" s="17">
        <v>2.0099999999999998</v>
      </c>
      <c r="H398" s="16">
        <v>17515.191113569093</v>
      </c>
      <c r="I398" s="17">
        <v>0.14000000000000001</v>
      </c>
      <c r="J398" s="16">
        <v>15521.366</v>
      </c>
      <c r="K398" s="17">
        <v>0</v>
      </c>
      <c r="L398" s="16">
        <v>0</v>
      </c>
      <c r="M398" s="95">
        <v>49050</v>
      </c>
      <c r="N398" s="21">
        <v>2</v>
      </c>
      <c r="O398" s="63">
        <v>24530</v>
      </c>
    </row>
    <row r="399" spans="1:15">
      <c r="A399" s="19" t="s">
        <v>783</v>
      </c>
      <c r="B399" s="20" t="s">
        <v>784</v>
      </c>
      <c r="C399" s="17">
        <v>23.8</v>
      </c>
      <c r="D399" s="16">
        <v>3372.4776309935978</v>
      </c>
      <c r="E399" s="17">
        <v>6.3100000000000005</v>
      </c>
      <c r="F399" s="16">
        <v>16911.147466960352</v>
      </c>
      <c r="G399" s="17">
        <v>2.63</v>
      </c>
      <c r="H399" s="16">
        <v>22917.886879943639</v>
      </c>
      <c r="I399" s="17">
        <v>0.06</v>
      </c>
      <c r="J399" s="16">
        <v>6652.0139999999992</v>
      </c>
      <c r="K399" s="17">
        <v>0</v>
      </c>
      <c r="L399" s="16">
        <v>0</v>
      </c>
      <c r="M399" s="95">
        <v>49850</v>
      </c>
      <c r="N399" s="21">
        <v>2</v>
      </c>
      <c r="O399" s="63">
        <v>24930</v>
      </c>
    </row>
    <row r="400" spans="1:15">
      <c r="A400" s="19" t="s">
        <v>785</v>
      </c>
      <c r="B400" s="20" t="s">
        <v>786</v>
      </c>
      <c r="C400" s="17">
        <v>32.200000000000003</v>
      </c>
      <c r="D400" s="16">
        <v>4562.7638536972208</v>
      </c>
      <c r="E400" s="17">
        <v>6.62</v>
      </c>
      <c r="F400" s="16">
        <v>17741.964537444936</v>
      </c>
      <c r="G400" s="17">
        <v>2.79</v>
      </c>
      <c r="H400" s="16">
        <v>24312.130948685459</v>
      </c>
      <c r="I400" s="17">
        <v>0.01</v>
      </c>
      <c r="J400" s="16">
        <v>1108.6689999999999</v>
      </c>
      <c r="K400" s="17">
        <v>20.85</v>
      </c>
      <c r="L400" s="16">
        <v>13602.690128621722</v>
      </c>
      <c r="M400" s="95">
        <v>61330</v>
      </c>
      <c r="N400" s="21">
        <v>2</v>
      </c>
      <c r="O400" s="63">
        <v>30670</v>
      </c>
    </row>
    <row r="401" spans="1:15">
      <c r="A401" s="19" t="s">
        <v>787</v>
      </c>
      <c r="B401" s="20" t="s">
        <v>788</v>
      </c>
      <c r="C401" s="17">
        <v>25.6</v>
      </c>
      <c r="D401" s="16">
        <v>3627.5389644300885</v>
      </c>
      <c r="E401" s="17">
        <v>3.9800000000000004</v>
      </c>
      <c r="F401" s="16">
        <v>10666.619162995596</v>
      </c>
      <c r="G401" s="17">
        <v>1.57</v>
      </c>
      <c r="H401" s="16">
        <v>13681.019924529095</v>
      </c>
      <c r="I401" s="17">
        <v>0.16</v>
      </c>
      <c r="J401" s="16">
        <v>17738.703999999998</v>
      </c>
      <c r="K401" s="17">
        <v>0</v>
      </c>
      <c r="L401" s="16">
        <v>0</v>
      </c>
      <c r="M401" s="95">
        <v>45710</v>
      </c>
      <c r="N401" s="21">
        <v>2</v>
      </c>
      <c r="O401" s="63">
        <v>22860</v>
      </c>
    </row>
    <row r="402" spans="1:15">
      <c r="A402" s="19" t="s">
        <v>789</v>
      </c>
      <c r="B402" s="20" t="s">
        <v>790</v>
      </c>
      <c r="C402" s="17">
        <v>32.9</v>
      </c>
      <c r="D402" s="16">
        <v>4661.9543722558556</v>
      </c>
      <c r="E402" s="17">
        <v>3.88</v>
      </c>
      <c r="F402" s="16">
        <v>10398.613656387664</v>
      </c>
      <c r="G402" s="17">
        <v>1.02</v>
      </c>
      <c r="H402" s="16">
        <v>8888.3059382290921</v>
      </c>
      <c r="I402" s="17">
        <v>0.2</v>
      </c>
      <c r="J402" s="16">
        <v>22173.38</v>
      </c>
      <c r="K402" s="17">
        <v>0</v>
      </c>
      <c r="L402" s="16">
        <v>0</v>
      </c>
      <c r="M402" s="95">
        <v>46120</v>
      </c>
      <c r="N402" s="21">
        <v>2</v>
      </c>
      <c r="O402" s="63">
        <v>23060</v>
      </c>
    </row>
    <row r="403" spans="1:15" ht="14.25" thickBot="1">
      <c r="A403" s="22" t="s">
        <v>791</v>
      </c>
      <c r="B403" s="23" t="s">
        <v>792</v>
      </c>
      <c r="C403" s="17">
        <v>36.9</v>
      </c>
      <c r="D403" s="16">
        <v>5228.7573354480573</v>
      </c>
      <c r="E403" s="17">
        <v>5.21</v>
      </c>
      <c r="F403" s="16">
        <v>13963.086894273127</v>
      </c>
      <c r="G403" s="17">
        <v>1.33</v>
      </c>
      <c r="H403" s="16">
        <v>11589.653821416367</v>
      </c>
      <c r="I403" s="17">
        <v>0.19</v>
      </c>
      <c r="J403" s="16">
        <v>21064.710999999999</v>
      </c>
      <c r="K403" s="17">
        <v>4.5333333333333332</v>
      </c>
      <c r="L403" s="16">
        <v>2957.5793085412533</v>
      </c>
      <c r="M403" s="95">
        <v>54800</v>
      </c>
      <c r="N403" s="24">
        <v>2</v>
      </c>
      <c r="O403" s="63">
        <v>27400</v>
      </c>
    </row>
    <row r="404" spans="1:15">
      <c r="M404" s="62">
        <v>20500340</v>
      </c>
      <c r="O404" s="64">
        <v>12587500</v>
      </c>
    </row>
  </sheetData>
  <mergeCells count="10">
    <mergeCell ref="A4:A5"/>
    <mergeCell ref="B4:B5"/>
    <mergeCell ref="C4:D4"/>
    <mergeCell ref="E4:F4"/>
    <mergeCell ref="G4:H4"/>
    <mergeCell ref="I4:J4"/>
    <mergeCell ref="K4:L4"/>
    <mergeCell ref="M4:M5"/>
    <mergeCell ref="N4:N5"/>
    <mergeCell ref="O4:O5"/>
  </mergeCells>
  <phoneticPr fontId="1" type="noConversion"/>
  <pageMargins left="0.6692913385826772" right="0.27559055118110237" top="0.9055118110236221" bottom="0.47244094488188981" header="0.51181102362204722" footer="0"/>
  <pageSetup paperSize="9" scale="70" orientation="landscape" horizontalDpi="4294967293" verticalDpi="4294967293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3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14" sqref="L14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2.6640625" style="3" bestFit="1" customWidth="1"/>
    <col min="10" max="10" width="13.44140625" style="3" bestFit="1" customWidth="1"/>
    <col min="11" max="11" width="11.6640625" style="3" bestFit="1" customWidth="1"/>
    <col min="12" max="12" width="38.109375" style="3" customWidth="1"/>
    <col min="13" max="16384" width="8.88671875" style="2"/>
  </cols>
  <sheetData>
    <row r="1" spans="1:13" s="1" customFormat="1" ht="39.75" thickBot="1">
      <c r="A1" s="46" t="s">
        <v>796</v>
      </c>
      <c r="B1" s="47" t="s">
        <v>797</v>
      </c>
      <c r="C1" s="47" t="s">
        <v>798</v>
      </c>
      <c r="D1" s="47" t="s">
        <v>799</v>
      </c>
      <c r="E1" s="47" t="s">
        <v>800</v>
      </c>
      <c r="F1" s="48" t="s">
        <v>801</v>
      </c>
      <c r="G1" s="48" t="s">
        <v>802</v>
      </c>
      <c r="H1" s="49" t="s">
        <v>812</v>
      </c>
      <c r="I1" s="48" t="s">
        <v>823</v>
      </c>
      <c r="J1" s="50" t="s">
        <v>813</v>
      </c>
      <c r="K1" s="48" t="s">
        <v>803</v>
      </c>
      <c r="L1" s="51" t="s">
        <v>814</v>
      </c>
    </row>
    <row r="2" spans="1:13" ht="20.25" thickBot="1">
      <c r="A2" s="89" t="s">
        <v>834</v>
      </c>
      <c r="B2" s="67" t="s">
        <v>835</v>
      </c>
      <c r="C2" s="29" t="s">
        <v>824</v>
      </c>
      <c r="D2" s="91">
        <v>35450</v>
      </c>
      <c r="E2" s="93">
        <f>D2/2</f>
        <v>17725</v>
      </c>
      <c r="F2" s="68"/>
      <c r="G2" s="68"/>
      <c r="H2" s="69">
        <v>1</v>
      </c>
      <c r="I2" s="70">
        <f>ROUND(D2-I3,-1)</f>
        <v>33090</v>
      </c>
      <c r="J2" s="68"/>
      <c r="K2" s="76">
        <v>200000</v>
      </c>
      <c r="L2" s="59"/>
      <c r="M2" s="58"/>
    </row>
    <row r="3" spans="1:13" ht="25.5" customHeight="1" thickBot="1">
      <c r="A3" s="90"/>
      <c r="B3" s="61" t="s">
        <v>836</v>
      </c>
      <c r="C3" s="30" t="s">
        <v>837</v>
      </c>
      <c r="D3" s="92"/>
      <c r="E3" s="94"/>
      <c r="F3" s="31">
        <v>4</v>
      </c>
      <c r="G3" s="31"/>
      <c r="H3" s="32">
        <f>F3/30</f>
        <v>0.13333333333333333</v>
      </c>
      <c r="I3" s="33">
        <f>ROUND(E2*H3,-1)</f>
        <v>2360</v>
      </c>
      <c r="J3" s="31"/>
      <c r="K3" s="77">
        <v>200000</v>
      </c>
      <c r="L3" s="98"/>
    </row>
  </sheetData>
  <mergeCells count="3">
    <mergeCell ref="A2:A3"/>
    <mergeCell ref="D2:D3"/>
    <mergeCell ref="E2:E3"/>
  </mergeCells>
  <phoneticPr fontId="1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Q1" sqref="Q1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5.21875" customWidth="1"/>
    <col min="8" max="8" width="8.6640625" bestFit="1" customWidth="1"/>
    <col min="9" max="9" width="8.6640625" customWidth="1"/>
    <col min="10" max="10" width="8.44140625" style="34" customWidth="1"/>
    <col min="11" max="11" width="9.33203125" customWidth="1"/>
    <col min="12" max="12" width="12.109375" customWidth="1"/>
    <col min="13" max="13" width="14" customWidth="1"/>
    <col min="14" max="14" width="10.5546875" customWidth="1"/>
  </cols>
  <sheetData>
    <row r="1" spans="1:16" ht="18" customHeight="1">
      <c r="A1" s="52" t="s">
        <v>798</v>
      </c>
      <c r="B1" s="53" t="s">
        <v>801</v>
      </c>
      <c r="C1" s="53" t="s">
        <v>802</v>
      </c>
      <c r="D1" s="54" t="s">
        <v>812</v>
      </c>
      <c r="E1" s="53" t="s">
        <v>825</v>
      </c>
      <c r="F1" s="55" t="s">
        <v>826</v>
      </c>
      <c r="G1" s="53" t="s">
        <v>803</v>
      </c>
      <c r="H1" s="53" t="s">
        <v>827</v>
      </c>
      <c r="I1" s="53" t="s">
        <v>828</v>
      </c>
      <c r="J1" s="53" t="s">
        <v>829</v>
      </c>
      <c r="K1" s="53" t="s">
        <v>838</v>
      </c>
      <c r="L1" s="55" t="s">
        <v>830</v>
      </c>
      <c r="M1" s="53" t="s">
        <v>831</v>
      </c>
      <c r="N1" s="53" t="s">
        <v>832</v>
      </c>
      <c r="O1" s="53" t="s">
        <v>833</v>
      </c>
      <c r="P1" s="66"/>
    </row>
    <row r="2" spans="1:16" ht="20.25" customHeight="1">
      <c r="A2" s="71" t="s">
        <v>837</v>
      </c>
      <c r="B2" s="56">
        <v>200000</v>
      </c>
      <c r="C2" s="56">
        <v>1850</v>
      </c>
      <c r="D2" s="56">
        <v>7420</v>
      </c>
      <c r="E2" s="56">
        <v>4960</v>
      </c>
      <c r="F2" s="56">
        <v>185770</v>
      </c>
      <c r="G2" s="57">
        <v>200000</v>
      </c>
      <c r="H2" s="96">
        <v>5500</v>
      </c>
      <c r="I2" s="96">
        <v>13270</v>
      </c>
      <c r="J2" s="97">
        <v>19370</v>
      </c>
      <c r="K2" s="97">
        <v>2360</v>
      </c>
      <c r="L2" s="60">
        <f>G2-H2-I2-J2-K2</f>
        <v>159500</v>
      </c>
      <c r="M2" s="72" t="s">
        <v>839</v>
      </c>
      <c r="N2" s="75" t="s">
        <v>840</v>
      </c>
      <c r="O2" s="71" t="s">
        <v>837</v>
      </c>
    </row>
    <row r="3" spans="1:16" ht="19.5" customHeight="1">
      <c r="J3"/>
      <c r="K3" s="66"/>
      <c r="L3" s="65"/>
      <c r="M3" s="34"/>
    </row>
    <row r="4" spans="1:16" ht="15.75" customHeight="1">
      <c r="A4" s="66"/>
      <c r="B4" s="66"/>
      <c r="C4" s="66"/>
      <c r="D4" s="66"/>
      <c r="E4" s="66"/>
      <c r="F4" s="66"/>
      <c r="G4" s="66"/>
      <c r="H4" s="66"/>
      <c r="I4" s="66"/>
      <c r="J4" s="73"/>
      <c r="K4" s="66"/>
      <c r="L4" s="66"/>
      <c r="M4" s="66"/>
      <c r="N4" s="66"/>
    </row>
    <row r="5" spans="1:16">
      <c r="A5" s="66"/>
      <c r="B5" s="66"/>
      <c r="C5" s="66"/>
      <c r="D5" s="66"/>
      <c r="E5" s="66"/>
      <c r="F5" s="66"/>
      <c r="G5" s="66"/>
      <c r="H5" s="66"/>
      <c r="I5" s="66"/>
      <c r="J5" s="73"/>
      <c r="K5" s="66"/>
      <c r="L5" s="66"/>
      <c r="M5" s="66"/>
      <c r="N5" s="66"/>
    </row>
    <row r="6" spans="1:16">
      <c r="A6" s="66"/>
      <c r="B6" s="66"/>
      <c r="C6" s="66"/>
      <c r="D6" s="66"/>
      <c r="E6" s="66"/>
      <c r="F6" s="66"/>
      <c r="G6" s="66"/>
      <c r="H6" s="66"/>
      <c r="I6" s="66"/>
      <c r="J6" s="73"/>
      <c r="K6" s="66"/>
      <c r="L6" s="66"/>
      <c r="M6" s="66"/>
      <c r="N6" s="66"/>
    </row>
    <row r="7" spans="1:16">
      <c r="A7" s="66"/>
      <c r="B7" s="66"/>
      <c r="C7" s="66"/>
      <c r="D7" s="66"/>
      <c r="E7" s="66"/>
      <c r="F7" s="66"/>
      <c r="G7" s="66"/>
      <c r="H7" s="66"/>
      <c r="I7" s="66"/>
      <c r="J7" s="73"/>
      <c r="K7" s="66"/>
      <c r="L7" s="66"/>
      <c r="M7" s="66"/>
      <c r="N7" s="66"/>
    </row>
    <row r="8" spans="1:16">
      <c r="A8" s="66"/>
      <c r="B8" s="66"/>
      <c r="C8" s="66"/>
      <c r="D8" s="66"/>
      <c r="E8" s="66"/>
      <c r="F8" s="66"/>
      <c r="G8" s="66"/>
      <c r="H8" s="66"/>
      <c r="I8" s="66"/>
      <c r="J8" s="73"/>
      <c r="K8" s="66"/>
      <c r="L8" s="66"/>
      <c r="M8" s="66"/>
      <c r="N8" s="66"/>
    </row>
    <row r="18" spans="10:10">
      <c r="J18" s="34" t="s">
        <v>820</v>
      </c>
    </row>
  </sheetData>
  <phoneticPr fontId="1" type="noConversion"/>
  <conditionalFormatting sqref="K2">
    <cfRule type="expression" dxfId="26" priority="161">
      <formula>#REF!="중도퇴사"</formula>
    </cfRule>
    <cfRule type="expression" dxfId="25" priority="162">
      <formula>#REF!="미입사"</formula>
    </cfRule>
  </conditionalFormatting>
  <conditionalFormatting sqref="K2">
    <cfRule type="expression" dxfId="24" priority="160">
      <formula>#REF!="중도입사"</formula>
    </cfRule>
  </conditionalFormatting>
  <conditionalFormatting sqref="K2">
    <cfRule type="expression" dxfId="23" priority="102">
      <formula>#REF!="중도퇴사"</formula>
    </cfRule>
    <cfRule type="expression" dxfId="22" priority="103">
      <formula>#REF!="미입사"</formula>
    </cfRule>
  </conditionalFormatting>
  <conditionalFormatting sqref="K2">
    <cfRule type="expression" dxfId="21" priority="101">
      <formula>#REF!="중도입사"</formula>
    </cfRule>
  </conditionalFormatting>
  <conditionalFormatting sqref="A2 N2">
    <cfRule type="expression" dxfId="20" priority="64">
      <formula>$J2="중도퇴사"</formula>
    </cfRule>
    <cfRule type="expression" dxfId="19" priority="65">
      <formula>$J2="미입사"</formula>
    </cfRule>
  </conditionalFormatting>
  <conditionalFormatting sqref="A2 N2">
    <cfRule type="expression" dxfId="18" priority="63">
      <formula>$J2="중도입사"</formula>
    </cfRule>
  </conditionalFormatting>
  <conditionalFormatting sqref="A2 N2">
    <cfRule type="expression" dxfId="17" priority="39">
      <formula>$K2="중도퇴사"</formula>
    </cfRule>
    <cfRule type="expression" dxfId="16" priority="40">
      <formula>$K2="미입사"</formula>
    </cfRule>
  </conditionalFormatting>
  <conditionalFormatting sqref="A2 N2">
    <cfRule type="expression" dxfId="15" priority="38">
      <formula>$K2="중도입사"</formula>
    </cfRule>
  </conditionalFormatting>
  <conditionalFormatting sqref="A2">
    <cfRule type="expression" dxfId="14" priority="6">
      <formula>$L2="중도퇴사"</formula>
    </cfRule>
    <cfRule type="expression" dxfId="13" priority="7">
      <formula>$L2="미입사"</formula>
    </cfRule>
  </conditionalFormatting>
  <conditionalFormatting sqref="A2">
    <cfRule type="expression" dxfId="12" priority="5">
      <formula>$L2="중도입사"</formula>
    </cfRule>
  </conditionalFormatting>
  <conditionalFormatting sqref="A2">
    <cfRule type="duplicateValues" dxfId="11" priority="4"/>
  </conditionalFormatting>
  <conditionalFormatting sqref="A2">
    <cfRule type="duplicateValues" dxfId="10" priority="1"/>
    <cfRule type="duplicateValues" dxfId="9" priority="2"/>
    <cfRule type="duplicateValues" dxfId="8" priority="3"/>
  </conditionalFormatting>
  <conditionalFormatting sqref="K2">
    <cfRule type="duplicateValues" dxfId="7" priority="205"/>
  </conditionalFormatting>
  <conditionalFormatting sqref="K2">
    <cfRule type="duplicateValues" dxfId="6" priority="206"/>
    <cfRule type="duplicateValues" dxfId="5" priority="207"/>
    <cfRule type="duplicateValues" dxfId="4" priority="208"/>
  </conditionalFormatting>
  <conditionalFormatting sqref="N2">
    <cfRule type="duplicateValues" dxfId="3" priority="229"/>
  </conditionalFormatting>
  <conditionalFormatting sqref="N2">
    <cfRule type="duplicateValues" dxfId="2" priority="230"/>
    <cfRule type="duplicateValues" dxfId="1" priority="231"/>
    <cfRule type="duplicateValues" dxfId="0" priority="232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2022-11-10T05:38:49Z</cp:lastPrinted>
  <dcterms:created xsi:type="dcterms:W3CDTF">2019-06-11T02:30:42Z</dcterms:created>
  <dcterms:modified xsi:type="dcterms:W3CDTF">2022-12-13T00:25:46Z</dcterms:modified>
</cp:coreProperties>
</file>